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activeTab="1"/>
  </bookViews>
  <sheets>
    <sheet name="河北地区职位" sheetId="5" r:id="rId1"/>
    <sheet name="报名人数最多" sheetId="8" r:id="rId2"/>
    <sheet name="竞争最激烈" sheetId="9" r:id="rId3"/>
    <sheet name="原始数据1" sheetId="6" r:id="rId4"/>
    <sheet name="原始数据" sheetId="7" r:id="rId5"/>
  </sheets>
  <definedNames>
    <definedName name="_xlnm._FilterDatabase" localSheetId="0" hidden="1">河北地区职位!$A$1:$AE$566</definedName>
  </definedNames>
  <calcPr calcId="144525"/>
</workbook>
</file>

<file path=xl/sharedStrings.xml><?xml version="1.0" encoding="utf-8"?>
<sst xmlns="http://schemas.openxmlformats.org/spreadsheetml/2006/main" count="1818">
  <si>
    <t>部门代码</t>
  </si>
  <si>
    <t>招录机关</t>
  </si>
  <si>
    <t>用人司局</t>
  </si>
  <si>
    <t>机构性质</t>
  </si>
  <si>
    <t>招考职位</t>
  </si>
  <si>
    <t>职位属性</t>
  </si>
  <si>
    <t>职位分布</t>
  </si>
  <si>
    <t>职位简介</t>
  </si>
  <si>
    <t>职位代码</t>
  </si>
  <si>
    <t>机构层级</t>
  </si>
  <si>
    <t>考试类别</t>
  </si>
  <si>
    <t>招考人数</t>
  </si>
  <si>
    <t>专业</t>
  </si>
  <si>
    <t>学历</t>
  </si>
  <si>
    <t>学位</t>
  </si>
  <si>
    <t>政治面貌</t>
  </si>
  <si>
    <t>基层工作最低年限</t>
  </si>
  <si>
    <t>服务基层项目工作经历</t>
  </si>
  <si>
    <t>是否在面试阶段组织专业能力测试</t>
  </si>
  <si>
    <t>面试人员比例</t>
  </si>
  <si>
    <t>工作地点</t>
  </si>
  <si>
    <t>落户地点</t>
  </si>
  <si>
    <t>备注</t>
  </si>
  <si>
    <t>部门网站</t>
  </si>
  <si>
    <t>咨询电话1</t>
  </si>
  <si>
    <t>咨询电话2</t>
  </si>
  <si>
    <t>咨询电话3</t>
  </si>
  <si>
    <t>104101</t>
  </si>
  <si>
    <t>河北储备物资管理局</t>
  </si>
  <si>
    <t>中央国家行政机关省级以下直属机构</t>
  </si>
  <si>
    <t>基本建设处主任科员及以下</t>
  </si>
  <si>
    <t>普通职位（不含非通用语、特殊专业职位）</t>
  </si>
  <si>
    <t>其他职位</t>
  </si>
  <si>
    <t>从事所属单位固定资产投资项目组织实施等工作</t>
  </si>
  <si>
    <t>300110471001</t>
  </si>
  <si>
    <t>市（地）级</t>
  </si>
  <si>
    <t>市(地)以下职位</t>
  </si>
  <si>
    <t>工程造价、土木工程</t>
  </si>
  <si>
    <t>仅限本科</t>
  </si>
  <si>
    <t>与最高学历相对应的学位</t>
  </si>
  <si>
    <t>不限</t>
  </si>
  <si>
    <t>无限制</t>
  </si>
  <si>
    <t>否</t>
  </si>
  <si>
    <t>3:1</t>
  </si>
  <si>
    <t>石家庄市裕华区</t>
  </si>
  <si>
    <t>同时具有国家承认的学历及相应学位；计算机国家二级及以上，大学英语四级考试合格或425分及以上；具有较强的文字写作能力。</t>
  </si>
  <si>
    <t>http://cbj.ndrc.gov.cn/</t>
  </si>
  <si>
    <t>0311-89251523</t>
  </si>
  <si>
    <t>仓库管理处主任科员及以下</t>
  </si>
  <si>
    <t>从事所属单位国有资产管理等工作</t>
  </si>
  <si>
    <t>300110471002</t>
  </si>
  <si>
    <t>物流管理、资产评估</t>
  </si>
  <si>
    <t>河北省通信管理局</t>
  </si>
  <si>
    <t>政策法规处</t>
  </si>
  <si>
    <t>主任科员及以下</t>
  </si>
  <si>
    <t>负责本单位信访、信息公开相关工作</t>
  </si>
  <si>
    <t>300110001682</t>
  </si>
  <si>
    <t>省（副省）级</t>
  </si>
  <si>
    <t>省级以上(含副省级)职位</t>
  </si>
  <si>
    <t>法学（一级学科）</t>
  </si>
  <si>
    <t>本科及以上</t>
  </si>
  <si>
    <t>中共党员</t>
  </si>
  <si>
    <t>二年</t>
  </si>
  <si>
    <t>5:1</t>
  </si>
  <si>
    <t>河北省石家庄市</t>
  </si>
  <si>
    <t>通过国家司法考试；本科以上学习阶段均要求双证齐全；职位要求专业为报考者最高学历对应专业。</t>
  </si>
  <si>
    <t>http://www.heca.gov.cn/</t>
  </si>
  <si>
    <t>010-68205909</t>
  </si>
  <si>
    <t>网络安全管理处</t>
  </si>
  <si>
    <t>负责电信市场监管、网络管理及应急通信保障相关工作</t>
  </si>
  <si>
    <t>300110002410</t>
  </si>
  <si>
    <t>电子科学与技术、信息与通信工程、计算机科学与技术（以上均为一级学科）、电子与通信工程、集成电路工程、计算机技术、软件工程</t>
  </si>
  <si>
    <t>硕士研究生及以上</t>
  </si>
  <si>
    <t>本科以上学习阶段均要求双证齐全；职位要求专业为报考者最高学历对应专业。</t>
  </si>
  <si>
    <t>118304</t>
  </si>
  <si>
    <t>河北海事局</t>
  </si>
  <si>
    <t>秦皇岛海事局</t>
  </si>
  <si>
    <t>东港海事处科员</t>
  </si>
  <si>
    <t>主要从事基层海事执法工作</t>
  </si>
  <si>
    <t>300110002236</t>
  </si>
  <si>
    <t>县（区）级及以下</t>
  </si>
  <si>
    <t>交通运输、物流工程</t>
  </si>
  <si>
    <t>学士</t>
  </si>
  <si>
    <t>秦皇岛市海港区</t>
  </si>
  <si>
    <t>获得全国大学英语四级及以上合格证书(CET4)或CET4测试成绩达到425分及以上或雅思6分及以上或托福80分（老托福550分）及以上。以研究生学历报考者要求同时具有研究生学历和硕士学位。基层一线岗位，服从二次分配。请考生报名前，登录海事局官网www.msa.gov.cn人员招录版块查看有关报考注意事项说明。</t>
  </si>
  <si>
    <t>WWW.hebeimsa.gov.cn</t>
  </si>
  <si>
    <t>0335-5366999</t>
  </si>
  <si>
    <t>西港海事处科员（一）</t>
  </si>
  <si>
    <t>300110002237</t>
  </si>
  <si>
    <t>法学、海商法</t>
  </si>
  <si>
    <t>西港海事处科员（二）</t>
  </si>
  <si>
    <t>主要从事海事综合管理工作</t>
  </si>
  <si>
    <t>300110002238</t>
  </si>
  <si>
    <t>财务管理、会计学</t>
  </si>
  <si>
    <t>西港海事处科员（三）</t>
  </si>
  <si>
    <t>300110002239</t>
  </si>
  <si>
    <t>汉语言文学、新闻学</t>
  </si>
  <si>
    <t>山海关海事处科员（一）</t>
  </si>
  <si>
    <t>300110002240</t>
  </si>
  <si>
    <t>秦皇岛市山海关区</t>
  </si>
  <si>
    <t>限2018年毕业的应届毕业生，获得全国大学英语四级及以上合格证书(CET4)或CET4测试成绩达到425分及以上或雅思6分及以上或托福80分（老托福550分）及以上。以研究生学历报考者要求同时具有研究生学历和硕士学位。基层一线岗位，服从二次分配。请考生报名前，登录海事局官网www.msa.gov.cn人员招录版块查看有关报考注意事项说明。</t>
  </si>
  <si>
    <t>山海关海事处科员（二）</t>
  </si>
  <si>
    <t>300110002241</t>
  </si>
  <si>
    <t>电气工程及其自动化</t>
  </si>
  <si>
    <t>山海关海事处科员（三）</t>
  </si>
  <si>
    <t>300110002242</t>
  </si>
  <si>
    <t>北戴河新区海事处科员（一）</t>
  </si>
  <si>
    <t>300110002247</t>
  </si>
  <si>
    <t>航海技术</t>
  </si>
  <si>
    <t>秦皇岛市北戴河区</t>
  </si>
  <si>
    <t>持有效的无限航区一等三副及以上船员适任证书或航海院校生通过无限航区一等三副适任考试者。获得全国大学英语四级及以上合格证书(CET4)或CET4测试成绩达到425分及以上或雅思6分及以上或托福80分（老托福550分）及以上。以研究生学历报考者要求同时具有研究生学历和硕士学位。基层一线岗位，服从二次分配。请考生报名前，登录海事局官网www.msa.gov.cn人员招录版块查看有关报考注意事项说明。</t>
  </si>
  <si>
    <t>北戴河新区海事处科员（二）</t>
  </si>
  <si>
    <t>300110002249</t>
  </si>
  <si>
    <t>持有效的无限航区一等大副及以上船员适任证书并实际担任过相应的职务。获得全国大学英语四级及以上合格证书(CET4)或CET4测试成绩达到425分及以上或雅思6分及以上或托福80分（老托福550分）及以上。以研究生学历报考者要求同时具有研究生学历和硕士学位。基层一线岗位，服从二次分配。请考生报名前，登录海事局官网www.msa.gov.cn人员招录版块查看有关报考注意事项说明。</t>
  </si>
  <si>
    <t>北戴河新区海事处科员（三）</t>
  </si>
  <si>
    <t>300110002255</t>
  </si>
  <si>
    <t>轮机工程</t>
  </si>
  <si>
    <t>持有效的无限航区一等三管轮及以上船员适任证书或航海院校生通过无限航区一等三管轮适任考试者。获得全国大学英语四级及以上合格证书(CET4)或CET4测试成绩达到425分及以上或雅思6分及以上或托福80分（老托福550分）及以上。以研究生学历报考者要求同时具有研究生学历和硕士学位。基层一线岗位，服从二次分配。请考生报名前，登录海事局官网www.msa.gov.cn人员招录版块查看有关报考注意事项说明。</t>
  </si>
  <si>
    <t>北戴河新区海事处科员（四）</t>
  </si>
  <si>
    <t>300110002258</t>
  </si>
  <si>
    <t>持有效的无限航区一等大管轮及以上船员适任证书并实际担任过相应的职务。获得全国大学英语四级及以上合格证书(CET4)或CET4测试成绩达到425分及以上或雅思6分及以上或托福80分（老托福550分）及以上。以研究生学历报考者要求同时具有研究生学历和硕士学位。基层一线岗位，服从二次分配。请考生报名前，登录海事局官网www.msa.gov.cn人员招录版块查看有关报考注意事项说明。</t>
  </si>
  <si>
    <t>北戴河新区海事处科员（五）</t>
  </si>
  <si>
    <t>300110002260</t>
  </si>
  <si>
    <t>船舶海洋工程</t>
  </si>
  <si>
    <t>北戴河新区海事处科员（六）</t>
  </si>
  <si>
    <t>300110002279</t>
  </si>
  <si>
    <t>环境科学与工程类、生物科学类</t>
  </si>
  <si>
    <t>三年</t>
  </si>
  <si>
    <t>大学生村官</t>
  </si>
  <si>
    <t>沧州海事局</t>
  </si>
  <si>
    <t>大港海事处科员（一）</t>
  </si>
  <si>
    <t>300110003236</t>
  </si>
  <si>
    <t>沧州市黄骅市</t>
  </si>
  <si>
    <t>大港海事处科员（二）</t>
  </si>
  <si>
    <t>300110003237</t>
  </si>
  <si>
    <t>大港海事处科员（三）</t>
  </si>
  <si>
    <t>300110003238</t>
  </si>
  <si>
    <t>大港海事处科员（四）</t>
  </si>
  <si>
    <t>300110003239</t>
  </si>
  <si>
    <t>大港海事处科员（五）</t>
  </si>
  <si>
    <t>300110003243</t>
  </si>
  <si>
    <t>计算机科学与技术</t>
  </si>
  <si>
    <t>大港海事处科员（六）</t>
  </si>
  <si>
    <t>300110003244</t>
  </si>
  <si>
    <t>大港海事处科员（七）</t>
  </si>
  <si>
    <t>300110003247</t>
  </si>
  <si>
    <t>大港海事处科员（八）</t>
  </si>
  <si>
    <t>300110003248</t>
  </si>
  <si>
    <t>大港海事处科员（九）</t>
  </si>
  <si>
    <t>300110003250</t>
  </si>
  <si>
    <t>唐山海事局</t>
  </si>
  <si>
    <t>京唐港海事处科员（一）</t>
  </si>
  <si>
    <t>300110004199</t>
  </si>
  <si>
    <t>河北省唐山市</t>
  </si>
  <si>
    <t>京唐港海事处科员（二）</t>
  </si>
  <si>
    <t>300110004200</t>
  </si>
  <si>
    <t>京唐港海事处科员（三）</t>
  </si>
  <si>
    <t>300110004202</t>
  </si>
  <si>
    <t>127106</t>
  </si>
  <si>
    <t>石家庄海关</t>
  </si>
  <si>
    <t>秦皇岛海关</t>
  </si>
  <si>
    <t>法制</t>
  </si>
  <si>
    <t>海关法制工作</t>
  </si>
  <si>
    <t>300110018096</t>
  </si>
  <si>
    <t>法学</t>
  </si>
  <si>
    <t>河北省秦皇岛市</t>
  </si>
  <si>
    <t>限高校应届毕业生，全国大学英语四级考试合格。现场一线岗位；服从关区二次分配。</t>
  </si>
  <si>
    <t>http://www.shijiazhuang.customs.gov.cn</t>
  </si>
  <si>
    <t>0311-66709198</t>
  </si>
  <si>
    <t>0311-66709209</t>
  </si>
  <si>
    <t>技术</t>
  </si>
  <si>
    <t>计算机系统应用与维护</t>
  </si>
  <si>
    <t>300110018097</t>
  </si>
  <si>
    <t>软件工程</t>
  </si>
  <si>
    <t>大学生村官、农村义务教育阶段学校教师特设岗位计划、‘三支一扶’计划、大学生志愿服务西部计划</t>
  </si>
  <si>
    <t>全国大学英语四级考试合格；服务期满考核合格的四类服务基层项目人员。现场一线岗位；服从关区二次分配。</t>
  </si>
  <si>
    <t>海关业务</t>
  </si>
  <si>
    <t>海关业务工作</t>
  </si>
  <si>
    <t>300110018098</t>
  </si>
  <si>
    <t>海关管理</t>
  </si>
  <si>
    <t>限高校应届毕业生；全国大学英语四级考试合格。现场一线岗位；服从关区二次分配。</t>
  </si>
  <si>
    <t>技术（一）</t>
  </si>
  <si>
    <t>300110018099</t>
  </si>
  <si>
    <t>全国大学英语四级考试合格。现场一线岗位；服从关区二次分配。</t>
  </si>
  <si>
    <t>唐山海关</t>
  </si>
  <si>
    <t>稽查</t>
  </si>
  <si>
    <t>海关稽查工作</t>
  </si>
  <si>
    <t>300110019082</t>
  </si>
  <si>
    <t>审计学</t>
  </si>
  <si>
    <t>监管</t>
  </si>
  <si>
    <t>海关一线监管</t>
  </si>
  <si>
    <t>300110019083</t>
  </si>
  <si>
    <t>车辆工程</t>
  </si>
  <si>
    <t>监管（一）</t>
  </si>
  <si>
    <t>300110019084</t>
  </si>
  <si>
    <t>环境科学与工程类</t>
  </si>
  <si>
    <t>政工</t>
  </si>
  <si>
    <t>人事政工工作</t>
  </si>
  <si>
    <t>300110019085</t>
  </si>
  <si>
    <t>人力资源管理</t>
  </si>
  <si>
    <t>保定海关</t>
  </si>
  <si>
    <t>稽查（一）</t>
  </si>
  <si>
    <t>300110020084</t>
  </si>
  <si>
    <t>工商管理类</t>
  </si>
  <si>
    <t>河北省保定市</t>
  </si>
  <si>
    <t>财务</t>
  </si>
  <si>
    <t>海关财务工作</t>
  </si>
  <si>
    <t>300110020085</t>
  </si>
  <si>
    <t>会计学</t>
  </si>
  <si>
    <t>廊坊海关</t>
  </si>
  <si>
    <t>财务（一）</t>
  </si>
  <si>
    <t>300110021080</t>
  </si>
  <si>
    <t>财务管理</t>
  </si>
  <si>
    <t>河北省廊坊市</t>
  </si>
  <si>
    <t>沧州海关</t>
  </si>
  <si>
    <t>监管（二）</t>
  </si>
  <si>
    <t>进出境监管</t>
  </si>
  <si>
    <t>300110022061</t>
  </si>
  <si>
    <t>经济学类</t>
  </si>
  <si>
    <t>河北省沧州市</t>
  </si>
  <si>
    <t>文秘</t>
  </si>
  <si>
    <t>办公室文秘工作</t>
  </si>
  <si>
    <t>300110022062</t>
  </si>
  <si>
    <t>中国语言文学类</t>
  </si>
  <si>
    <t>邯郸海关</t>
  </si>
  <si>
    <t>监管（三）</t>
  </si>
  <si>
    <t>300110023061</t>
  </si>
  <si>
    <t>经济与贸易类</t>
  </si>
  <si>
    <t>河北省邯郸市</t>
  </si>
  <si>
    <t>张家口海关</t>
  </si>
  <si>
    <t>监管（四）</t>
  </si>
  <si>
    <t>300110030048</t>
  </si>
  <si>
    <t>英语</t>
  </si>
  <si>
    <t>河北省张家口市</t>
  </si>
  <si>
    <t>邢台海关</t>
  </si>
  <si>
    <t>监管（五）</t>
  </si>
  <si>
    <t>300110032040</t>
  </si>
  <si>
    <t>金融学类</t>
  </si>
  <si>
    <t>河北省邢台市</t>
  </si>
  <si>
    <t>衡水海关</t>
  </si>
  <si>
    <t>稽查（二）</t>
  </si>
  <si>
    <t>300110038039</t>
  </si>
  <si>
    <t>统计学类</t>
  </si>
  <si>
    <t>河北省衡水市</t>
  </si>
  <si>
    <t>承德海关</t>
  </si>
  <si>
    <t>监管（六）</t>
  </si>
  <si>
    <t>300110039039</t>
  </si>
  <si>
    <t>财政学类</t>
  </si>
  <si>
    <t>河北省承德市</t>
  </si>
  <si>
    <t>驻机场办事处</t>
  </si>
  <si>
    <t>监管（七）</t>
  </si>
  <si>
    <t>300110040047</t>
  </si>
  <si>
    <t>政治学类</t>
  </si>
  <si>
    <t>监管（八）</t>
  </si>
  <si>
    <t>300110040048</t>
  </si>
  <si>
    <t>物流管理与工程类</t>
  </si>
  <si>
    <t>驻曹妃甸港区办事处</t>
  </si>
  <si>
    <t>监管（九）</t>
  </si>
  <si>
    <t>300110041052</t>
  </si>
  <si>
    <t>国际经济与贸易</t>
  </si>
  <si>
    <t>唐山市曹妃甸区</t>
  </si>
  <si>
    <t>政工（一）</t>
  </si>
  <si>
    <t>300110041053</t>
  </si>
  <si>
    <t>思想政治教育</t>
  </si>
  <si>
    <t>文秘（一）</t>
  </si>
  <si>
    <t>海关信息工作</t>
  </si>
  <si>
    <t>300110041054</t>
  </si>
  <si>
    <t>新闻学</t>
  </si>
  <si>
    <t>文秘（二）</t>
  </si>
  <si>
    <t>300110041055</t>
  </si>
  <si>
    <t>汉语言文学</t>
  </si>
  <si>
    <t>监管（十）</t>
  </si>
  <si>
    <t>300110041056</t>
  </si>
  <si>
    <t>通信工程</t>
  </si>
  <si>
    <t>128103</t>
  </si>
  <si>
    <t>河北省国家税务局</t>
  </si>
  <si>
    <t>石家庄市矿区国家税务局</t>
  </si>
  <si>
    <t>科员（一）</t>
  </si>
  <si>
    <t>从事税收征管工作</t>
  </si>
  <si>
    <t>300110001339</t>
  </si>
  <si>
    <t>经济学类、财政学类、金融学类、经济与贸易类、统计学类、法学类、中国语言文学类、新闻传播学类、数学类、计算机类、工商管理类</t>
  </si>
  <si>
    <t>石家庄市井陉矿区</t>
  </si>
  <si>
    <t>2018年应届高校毕业生，男性，在本单位最低服务年限为5年</t>
  </si>
  <si>
    <t>http://www.he-n-tax.gov.cn</t>
  </si>
  <si>
    <t>0311-88626789</t>
  </si>
  <si>
    <t>科员（二）</t>
  </si>
  <si>
    <t>300110001340</t>
  </si>
  <si>
    <t>2018年应届高校毕业生，女性，在本单位最低服务年限为5年</t>
  </si>
  <si>
    <t>新乐市国家税务局</t>
  </si>
  <si>
    <t>300110002198</t>
  </si>
  <si>
    <t>石家庄市新乐市</t>
  </si>
  <si>
    <t>300110002200</t>
  </si>
  <si>
    <t>科员（三）</t>
  </si>
  <si>
    <t>300110002202</t>
  </si>
  <si>
    <t>经济学类、财政学类、金融学类、经济与贸易类、统计学类、法学类、中国语言文学类、新闻传播学类、数学类、计算机类、工商管理类、公共管理类、交通运输类、建筑类、工业工程类、化工与制药类、矿业类</t>
  </si>
  <si>
    <t>在本单位最低服务年限为5年</t>
  </si>
  <si>
    <t>井陉县国家税务局</t>
  </si>
  <si>
    <t>300110003134</t>
  </si>
  <si>
    <t>石家庄市井陉县</t>
  </si>
  <si>
    <t>300110003135</t>
  </si>
  <si>
    <t>300110003137</t>
  </si>
  <si>
    <t>赵县国家税务局</t>
  </si>
  <si>
    <t>300110004116</t>
  </si>
  <si>
    <t>石家庄市赵县</t>
  </si>
  <si>
    <t>300110004117</t>
  </si>
  <si>
    <t>300110004118</t>
  </si>
  <si>
    <t>深泽县国家税务局</t>
  </si>
  <si>
    <t>300110005141</t>
  </si>
  <si>
    <t>石家庄市深泽县</t>
  </si>
  <si>
    <t>300110005142</t>
  </si>
  <si>
    <t>300110005143</t>
  </si>
  <si>
    <t>行唐县国家税务局</t>
  </si>
  <si>
    <t>300110006124</t>
  </si>
  <si>
    <t>石家庄市行唐县</t>
  </si>
  <si>
    <t>石家庄市户口或石家庄市生源，男性，国家级贫困县，在本单位最低服务年限为5年</t>
  </si>
  <si>
    <t>300110006126</t>
  </si>
  <si>
    <t>石家庄市户口或石家庄市生源，女性，国家级贫困县，在本单位最低服务年限为5年</t>
  </si>
  <si>
    <t>高邑县国家税务局</t>
  </si>
  <si>
    <t>300110007136</t>
  </si>
  <si>
    <t>石家庄市高邑县</t>
  </si>
  <si>
    <t>300110007138</t>
  </si>
  <si>
    <t>赞皇县国家税务局</t>
  </si>
  <si>
    <t>300110008109</t>
  </si>
  <si>
    <t>石家庄市赞皇县</t>
  </si>
  <si>
    <t>2016年及以后年度毕业的高校毕业生，男性，石家庄市户口或石家庄市生源，国家级贫困县，在本单位最低服务年限为5年</t>
  </si>
  <si>
    <t>300110008110</t>
  </si>
  <si>
    <t>2016年及以后年度毕业的高校毕业生，女性，石家庄市户口或石家庄市生源，国家级贫困县，在本单位最低服务年限为5年</t>
  </si>
  <si>
    <t>无极县国家税务局</t>
  </si>
  <si>
    <t>300110009114</t>
  </si>
  <si>
    <t>石家庄市无极县</t>
  </si>
  <si>
    <t>2016年及以后年度毕业的高校毕业生，在本单位最低服务年限为5年</t>
  </si>
  <si>
    <t>300110009117</t>
  </si>
  <si>
    <t>2016年及以后年度毕业的高校毕业生，男性，在本单位最低服务年限为5年</t>
  </si>
  <si>
    <t>300110009119</t>
  </si>
  <si>
    <t>2016年及以后年度毕业的高校毕业生，女性，在本单位最低服务年限为5年</t>
  </si>
  <si>
    <t>科员（四）</t>
  </si>
  <si>
    <t>300110009120</t>
  </si>
  <si>
    <t>元氏县国家税务局</t>
  </si>
  <si>
    <t>科员</t>
  </si>
  <si>
    <t>300110010104</t>
  </si>
  <si>
    <t>石家庄市元氏县</t>
  </si>
  <si>
    <t>2018年应届高校毕业生，在本单位最低服务年限为5年</t>
  </si>
  <si>
    <t>灵寿县国家税务局</t>
  </si>
  <si>
    <t>300110011097</t>
  </si>
  <si>
    <t>石家庄市灵寿县</t>
  </si>
  <si>
    <t>300110011098</t>
  </si>
  <si>
    <t>承德高新技术产业开发区国家税务局</t>
  </si>
  <si>
    <t>300110012076</t>
  </si>
  <si>
    <t>承德市双桥区</t>
  </si>
  <si>
    <t>300110012077</t>
  </si>
  <si>
    <t>承德市双桥区国家税务局</t>
  </si>
  <si>
    <t>300110013071</t>
  </si>
  <si>
    <t>300110013072</t>
  </si>
  <si>
    <t>300110013073</t>
  </si>
  <si>
    <t>承德市双滦区国家税务局</t>
  </si>
  <si>
    <t>300110014065</t>
  </si>
  <si>
    <t>承德市双滦区</t>
  </si>
  <si>
    <t>300110014066</t>
  </si>
  <si>
    <t>承德市鹰手营子矿区国家税务局</t>
  </si>
  <si>
    <t>300110015065</t>
  </si>
  <si>
    <t>承德市鹰手营子矿区</t>
  </si>
  <si>
    <t>宽城满族自治县国家税务局</t>
  </si>
  <si>
    <t>300110016056</t>
  </si>
  <si>
    <t>承德市宽城满族自治县</t>
  </si>
  <si>
    <t>2018年应届高校毕业生，男性，承德市户口或承德市生源，省级贫困县，在本单位最低服务年限为5年</t>
  </si>
  <si>
    <t>300110016057</t>
  </si>
  <si>
    <t>2018年应届高校毕业生，女性，承德市户口或承德市生源，省级贫困县，在本单位最低服务年限为5年</t>
  </si>
  <si>
    <t>兴隆县国家税务局</t>
  </si>
  <si>
    <t>300110017054</t>
  </si>
  <si>
    <t>承德市兴隆县</t>
  </si>
  <si>
    <t>2016年及以后年度毕业的高校毕业生，男性，承德市户口或承德市生源，省级贫困县，在本单位最低服务年限为5年</t>
  </si>
  <si>
    <t>300110017055</t>
  </si>
  <si>
    <t>2016年及以后年度毕业的高校毕业生，女性，承德市户口或承德市生源，省级贫困县，在本单位最低服务年限为5年</t>
  </si>
  <si>
    <t>300110017056</t>
  </si>
  <si>
    <t>平泉市国家税务局</t>
  </si>
  <si>
    <t>300110018038</t>
  </si>
  <si>
    <t>承德市平泉县</t>
  </si>
  <si>
    <t>2016年及以后年度毕业的高校毕业生，男性，承德市户口或承德市生源，国家级贫困县，在本单位最低服务年限为5年</t>
  </si>
  <si>
    <t>300110018039</t>
  </si>
  <si>
    <t>2016年及以后年度毕业的高校毕业生，女性，承德市户口或承德市生源，国家级贫困县，在本单位最低服务年限为5年</t>
  </si>
  <si>
    <t>300110018040</t>
  </si>
  <si>
    <t>滦平县国家税务局</t>
  </si>
  <si>
    <t>300110019039</t>
  </si>
  <si>
    <t>承德市滦平县</t>
  </si>
  <si>
    <t>2018年应届高校毕业生，承德市户口或承德市生源，国家级贫困县，在本单位最低服务年限为5年</t>
  </si>
  <si>
    <t>丰宁满族自治县国家税务局</t>
  </si>
  <si>
    <t>300110020039</t>
  </si>
  <si>
    <t>承德市丰宁满族自治县</t>
  </si>
  <si>
    <t>承德市户口或承德市生源，国家级贫困县，在本单位最低服务年限为5年</t>
  </si>
  <si>
    <t>300110020040</t>
  </si>
  <si>
    <t>隆化县国家税务局</t>
  </si>
  <si>
    <t>300110021024</t>
  </si>
  <si>
    <t>承德市隆化县</t>
  </si>
  <si>
    <t>300110021025</t>
  </si>
  <si>
    <t>300110021026</t>
  </si>
  <si>
    <t>围场满族蒙古族自治县国家税务局</t>
  </si>
  <si>
    <t>300110022024</t>
  </si>
  <si>
    <t>承德市围场满族蒙古族自治县</t>
  </si>
  <si>
    <t>承德县国家税务局</t>
  </si>
  <si>
    <t>300110023023</t>
  </si>
  <si>
    <t>承德市承德县</t>
  </si>
  <si>
    <t>2018年应届高校毕业生，男性，承德市户口或承德市生源，国家级贫困县，在本单位最低服务年限为5年</t>
  </si>
  <si>
    <t>300110023024</t>
  </si>
  <si>
    <t>2018年应届高校毕业生，女性，承德市户口或承德市生源，国家级贫困县，在本单位最低服务年限为5年</t>
  </si>
  <si>
    <t>300110023026</t>
  </si>
  <si>
    <t>法学类</t>
  </si>
  <si>
    <t>2016年及以后年度毕业的高校毕业生，承德市户口或承德市生源，国家级贫困县，在本单位最低服务年限为5年</t>
  </si>
  <si>
    <t>300110023027</t>
  </si>
  <si>
    <t>科员（五）</t>
  </si>
  <si>
    <t>300110023028</t>
  </si>
  <si>
    <t>承德市御道口牧场管理区国家税务局</t>
  </si>
  <si>
    <t>300110024022</t>
  </si>
  <si>
    <t>在本单位最低服务年限为5年，男性</t>
  </si>
  <si>
    <t>300110024023</t>
  </si>
  <si>
    <t>在本单位最低服务年限为5年，女性</t>
  </si>
  <si>
    <t>300110024024</t>
  </si>
  <si>
    <t>张家口市桥东区国家税务局</t>
  </si>
  <si>
    <t>300110025036</t>
  </si>
  <si>
    <t>张家口市桥东区</t>
  </si>
  <si>
    <t>300110025037</t>
  </si>
  <si>
    <t>张家口市桥西区国家税务局</t>
  </si>
  <si>
    <t>300110026021</t>
  </si>
  <si>
    <t>张家口市桥西区</t>
  </si>
  <si>
    <t>300110026022</t>
  </si>
  <si>
    <t>张家口经开区国家税务局</t>
  </si>
  <si>
    <t>300110027018</t>
  </si>
  <si>
    <t>工作地点位于张家口经开区，在本单位最低服务年限为5年</t>
  </si>
  <si>
    <t>张家口市宣化区国家税务局</t>
  </si>
  <si>
    <t>300110028023</t>
  </si>
  <si>
    <t>张家口市宣化区</t>
  </si>
  <si>
    <t>张家口市下花园区国家税务局</t>
  </si>
  <si>
    <t>300110029021</t>
  </si>
  <si>
    <t>张家口市下花园区</t>
  </si>
  <si>
    <t>张家口市万全区国家税务局</t>
  </si>
  <si>
    <t>300110030027</t>
  </si>
  <si>
    <t>张家口市万全区</t>
  </si>
  <si>
    <t>张家口市户口或张家口市生源，全国重点扶贫区县，男性，在本单位最低服务年限为5年</t>
  </si>
  <si>
    <t>300110030028</t>
  </si>
  <si>
    <t>张家口市户口或张家口市生源，全国重点扶贫区县，女性，在本单位最低服务年限为5年</t>
  </si>
  <si>
    <t>张家口市崇礼区国家税务局</t>
  </si>
  <si>
    <t>300110031019</t>
  </si>
  <si>
    <t>经济学类、财政学类、金融学类、经济与贸易类、统计学类、法学类、中国语言文学类、新闻传播学类、数学类、计算机类、工商管理类、英语相关专业</t>
  </si>
  <si>
    <t>张家口市崇礼区</t>
  </si>
  <si>
    <t>2016年及以后年度毕业的高校毕业生，男性，张家口市户口或张家口市生源，全国重点扶贫区县，在本单位最低服务年限为5年</t>
  </si>
  <si>
    <t>300110031020</t>
  </si>
  <si>
    <t>2016年及以后年度毕业的高校毕业生，女性，张家口市户口或张家口市生源，全国重点扶贫区县，在本单位最低服务年限为5年</t>
  </si>
  <si>
    <t>康保县国家税务局</t>
  </si>
  <si>
    <t>300110032018</t>
  </si>
  <si>
    <t>张家口市康保县</t>
  </si>
  <si>
    <t>2018年应届高校毕业生，男性，张家口市户口或张家口市生源，国家级贫困县，在本单位最低服务年限为5年</t>
  </si>
  <si>
    <t>300110032019</t>
  </si>
  <si>
    <t>2018年应届高校毕业生，女性，张家口市户口或张家口市生源，国家级贫困县，在本单位最低服务年限为5年</t>
  </si>
  <si>
    <t>沽源县国家税务局</t>
  </si>
  <si>
    <t>300110033029</t>
  </si>
  <si>
    <t>张家口市沽源县</t>
  </si>
  <si>
    <t>300110033030</t>
  </si>
  <si>
    <t>尚义县国家税务局</t>
  </si>
  <si>
    <t>300110034027</t>
  </si>
  <si>
    <t>张家口市尚义县</t>
  </si>
  <si>
    <t>蔚县国家税务局</t>
  </si>
  <si>
    <t>300110035031</t>
  </si>
  <si>
    <t>张家口市蔚县</t>
  </si>
  <si>
    <t>2016年及以后年度毕业的高校毕业生，男性，张家口市户口或张家口市生源，国家级贫困县，在本单位最低服务年限为5年</t>
  </si>
  <si>
    <t>300110035032</t>
  </si>
  <si>
    <t>2016年及以后年度毕业的高校毕业生，女性，张家口市户口或张家口市生源，国家级贫困县，在本单位最低服务年限为5年</t>
  </si>
  <si>
    <t>阳原县国家税务局</t>
  </si>
  <si>
    <t>300110036016</t>
  </si>
  <si>
    <t>张家口市阳原县</t>
  </si>
  <si>
    <t>300110036017</t>
  </si>
  <si>
    <t>怀安县国家税务局</t>
  </si>
  <si>
    <t>300110037024</t>
  </si>
  <si>
    <t>张家口市怀安县</t>
  </si>
  <si>
    <t>300110037025</t>
  </si>
  <si>
    <t>怀来县国家税务局</t>
  </si>
  <si>
    <t>300110038022</t>
  </si>
  <si>
    <t>张家口市怀来县</t>
  </si>
  <si>
    <t>300110038023</t>
  </si>
  <si>
    <t>涿鹿县国家税务局</t>
  </si>
  <si>
    <t>300110039014</t>
  </si>
  <si>
    <t>张家口市涿鹿县</t>
  </si>
  <si>
    <t>2016年及以后年度毕业的高校毕业生，男性，张家口市户口或张家口市生源，省级贫困县，在本单位最低服务年限为5年</t>
  </si>
  <si>
    <t>300110039015</t>
  </si>
  <si>
    <t>2016年及以后年度毕业的高校毕业生，女性，张家口市户口或张家口市生源，省级贫困县，在本单位最低服务年限为5年</t>
  </si>
  <si>
    <t>赤城县国家税务局</t>
  </si>
  <si>
    <t>300110040019</t>
  </si>
  <si>
    <t>张家口市赤城县</t>
  </si>
  <si>
    <t>300110040020</t>
  </si>
  <si>
    <t>张北县国家税务局</t>
  </si>
  <si>
    <t>300110041019</t>
  </si>
  <si>
    <t>张家口市张北县</t>
  </si>
  <si>
    <t>300110041020</t>
  </si>
  <si>
    <t>张家口市察北管理区国家税务局</t>
  </si>
  <si>
    <t>300110042016</t>
  </si>
  <si>
    <t>工作地点及落户地点位于张家口市张北县察北管理区，在本单位最低服务年限为5年</t>
  </si>
  <si>
    <t>张家口市塞北管理区国家税务局</t>
  </si>
  <si>
    <t>300110043014</t>
  </si>
  <si>
    <t>工作地点及落户地点位于张家口市沽源县塞北管理区，男性，在本单位最低服务年限为5年</t>
  </si>
  <si>
    <t>300110043015</t>
  </si>
  <si>
    <t>工作地点及落户地点位于张家口市沽源县塞北管理区，女性，在本单位最低服务年限为5年</t>
  </si>
  <si>
    <t>昌黎县国家税务局</t>
  </si>
  <si>
    <t>300110044021</t>
  </si>
  <si>
    <t>秦皇岛市昌黎县</t>
  </si>
  <si>
    <t>300110044022</t>
  </si>
  <si>
    <t>300110044023</t>
  </si>
  <si>
    <t>青龙满族自治县国家税务局</t>
  </si>
  <si>
    <t>300110045022</t>
  </si>
  <si>
    <t>秦皇岛市青龙满族自治县</t>
  </si>
  <si>
    <t>300110045023</t>
  </si>
  <si>
    <t>从事税务机关行政管理工作</t>
  </si>
  <si>
    <t>300110045025</t>
  </si>
  <si>
    <t>马克思主义理论类、中国语言文学类、新闻传播学类</t>
  </si>
  <si>
    <t>300110045026</t>
  </si>
  <si>
    <t>卢龙县国家税务局</t>
  </si>
  <si>
    <t>300110046012</t>
  </si>
  <si>
    <t>秦皇岛市卢龙县</t>
  </si>
  <si>
    <t>300110046013</t>
  </si>
  <si>
    <t>从事办公室综合文秘工作</t>
  </si>
  <si>
    <t>300110046015</t>
  </si>
  <si>
    <t>中国语言文学类、新闻传播学类</t>
  </si>
  <si>
    <t>300110046016</t>
  </si>
  <si>
    <t>秦皇岛市海港区国家税务局</t>
  </si>
  <si>
    <t>300110047016</t>
  </si>
  <si>
    <t>300110047017</t>
  </si>
  <si>
    <t>300110047019</t>
  </si>
  <si>
    <t>从事国际税收工作</t>
  </si>
  <si>
    <t>300110047020</t>
  </si>
  <si>
    <t>经济与贸易类、英语相关专业</t>
  </si>
  <si>
    <t>300110047021</t>
  </si>
  <si>
    <t>秦皇岛市北戴河区国家税务局</t>
  </si>
  <si>
    <t>300110048017</t>
  </si>
  <si>
    <t>300110048018</t>
  </si>
  <si>
    <t>从事税收政策法规监督执法</t>
  </si>
  <si>
    <t>300110048019</t>
  </si>
  <si>
    <t>秦皇岛市山海关区国家税务局</t>
  </si>
  <si>
    <t>300110049015</t>
  </si>
  <si>
    <t>300110049016</t>
  </si>
  <si>
    <t>300110049017</t>
  </si>
  <si>
    <t>秦皇岛市抚宁区国家税务局</t>
  </si>
  <si>
    <t>300110050023</t>
  </si>
  <si>
    <t>秦皇岛市抚宁区</t>
  </si>
  <si>
    <t>300110050024</t>
  </si>
  <si>
    <t>300110050026</t>
  </si>
  <si>
    <t>300110050027</t>
  </si>
  <si>
    <t>秦皇岛经济技术开发区国家税务局</t>
  </si>
  <si>
    <t>300110051019</t>
  </si>
  <si>
    <t>工作地点及落户地点为秦皇岛经济技术开发区，在本单位最低服务年限为5年</t>
  </si>
  <si>
    <t>300110051020</t>
  </si>
  <si>
    <t>2016年及以后年度毕业的高校毕业生，工作地点及落户地点为秦皇岛经济技术开发区，在本单位最低服务年限为5年</t>
  </si>
  <si>
    <t>秦皇岛北戴河新区国家税务局</t>
  </si>
  <si>
    <t>从事计算机维护及信息处理</t>
  </si>
  <si>
    <t>300110052019</t>
  </si>
  <si>
    <t>计算机类</t>
  </si>
  <si>
    <t>2016年及以后年度毕业的高校毕业生，工作地点及落户地点为秦皇岛北戴河新区，在本单位最低服务年限为5年</t>
  </si>
  <si>
    <t>秦皇岛市山海关经济技术开发区国家税务局</t>
  </si>
  <si>
    <t>300110053018</t>
  </si>
  <si>
    <t>2016年及以后年度毕业的高校毕业生，工作地点及落户地点为秦皇岛市山海关经济技术开发区，在本单位最低服务年限为5年</t>
  </si>
  <si>
    <t>唐山市国家税务局稽查局</t>
  </si>
  <si>
    <t>从事稽查案卷整理工作</t>
  </si>
  <si>
    <t>300110054012</t>
  </si>
  <si>
    <t>图书情报与档案管理类</t>
  </si>
  <si>
    <t>唐山市路北区</t>
  </si>
  <si>
    <t>唐山市国家税务局第五稽查局</t>
  </si>
  <si>
    <t>从事税收稽查工作</t>
  </si>
  <si>
    <t>300110055017</t>
  </si>
  <si>
    <t>唐山市丰南区</t>
  </si>
  <si>
    <t>唐山市曹妃甸区国家税务局</t>
  </si>
  <si>
    <t>300110056014</t>
  </si>
  <si>
    <t>300110056015</t>
  </si>
  <si>
    <t>河北唐山芦台经济开发区国家税务局</t>
  </si>
  <si>
    <t>300110057020</t>
  </si>
  <si>
    <t>2018年应届高校毕业生，工作地点及落户地点在河北唐山芦台经济开发区，在本单位最低服务年限为5年</t>
  </si>
  <si>
    <t>唐山市路南区国家税务局</t>
  </si>
  <si>
    <t>300110058019</t>
  </si>
  <si>
    <t>唐山市路南区</t>
  </si>
  <si>
    <t>300110058020</t>
  </si>
  <si>
    <t>300110058021</t>
  </si>
  <si>
    <t>唐山市路北区国家税务局</t>
  </si>
  <si>
    <t>300110059016</t>
  </si>
  <si>
    <t>300110059018</t>
  </si>
  <si>
    <t>300110059019</t>
  </si>
  <si>
    <t>唐山市开平区国家税务局</t>
  </si>
  <si>
    <t>300110060020</t>
  </si>
  <si>
    <t>唐山市开平区</t>
  </si>
  <si>
    <t>300110060021</t>
  </si>
  <si>
    <t>唐山市丰润区国家税务局</t>
  </si>
  <si>
    <t>300110061019</t>
  </si>
  <si>
    <t>唐山市丰润区</t>
  </si>
  <si>
    <t>300110061021</t>
  </si>
  <si>
    <t>300110061022</t>
  </si>
  <si>
    <t>唐山市丰南区国家税务局</t>
  </si>
  <si>
    <t>300110062018</t>
  </si>
  <si>
    <t>300110062020</t>
  </si>
  <si>
    <t>300110062021</t>
  </si>
  <si>
    <t>滦县国家税务局</t>
  </si>
  <si>
    <t>300110063016</t>
  </si>
  <si>
    <t>唐山市滦县</t>
  </si>
  <si>
    <t>300110063017</t>
  </si>
  <si>
    <t>滦南县国家税务局</t>
  </si>
  <si>
    <t>300110064012</t>
  </si>
  <si>
    <t>唐山市滦南县</t>
  </si>
  <si>
    <t>300110064014</t>
  </si>
  <si>
    <t>迁西县国家税务局</t>
  </si>
  <si>
    <t>300110065016</t>
  </si>
  <si>
    <t>唐山市迁西县</t>
  </si>
  <si>
    <t>迁安市国家税务局</t>
  </si>
  <si>
    <t>300110066013</t>
  </si>
  <si>
    <t>唐山市迁安市</t>
  </si>
  <si>
    <t>300110066014</t>
  </si>
  <si>
    <t>300110066015</t>
  </si>
  <si>
    <t>遵化市国家税务局</t>
  </si>
  <si>
    <t>300110067015</t>
  </si>
  <si>
    <t>唐山市遵化市</t>
  </si>
  <si>
    <t>300110067016</t>
  </si>
  <si>
    <t>玉田县国家税务局</t>
  </si>
  <si>
    <t>300110068013</t>
  </si>
  <si>
    <t>唐山市玉田县</t>
  </si>
  <si>
    <t>300110068014</t>
  </si>
  <si>
    <t>300110068015</t>
  </si>
  <si>
    <t>乐亭县国家税务局</t>
  </si>
  <si>
    <t>300110069016</t>
  </si>
  <si>
    <t>唐山市乐亭县</t>
  </si>
  <si>
    <t>300110069017</t>
  </si>
  <si>
    <t>廊坊市国家税务局稽查局</t>
  </si>
  <si>
    <t>300110070019</t>
  </si>
  <si>
    <t>廊坊市广阳区</t>
  </si>
  <si>
    <t>300110070020</t>
  </si>
  <si>
    <t>廊坊市安次区国家税务局</t>
  </si>
  <si>
    <t>300110071021</t>
  </si>
  <si>
    <t>廊坊市安次区</t>
  </si>
  <si>
    <t>300110071022</t>
  </si>
  <si>
    <t>廊坊市广阳区国家税务局</t>
  </si>
  <si>
    <t>300110072020</t>
  </si>
  <si>
    <t>300110072021</t>
  </si>
  <si>
    <t>廊坊经济技术开发区国家税务局</t>
  </si>
  <si>
    <t>300110073021</t>
  </si>
  <si>
    <t>2016年及以后年度毕业的高校毕业生，工作地点及落户地点在河北省廊坊市经济技术开发区，男性，在本单位最低服务年限为5年</t>
  </si>
  <si>
    <t>300110073022</t>
  </si>
  <si>
    <t>2016年及以后年度毕业的高校毕业生，工作地点及落户地点在河北省廊坊市经济技术开发区，女性，在本单位最低服务年限为5年</t>
  </si>
  <si>
    <t>三河市国家税务局</t>
  </si>
  <si>
    <t>300110074014</t>
  </si>
  <si>
    <t>廊坊市三河市</t>
  </si>
  <si>
    <t>300110074015</t>
  </si>
  <si>
    <t>300110074016</t>
  </si>
  <si>
    <t>300110074017</t>
  </si>
  <si>
    <t>大厂回族自治县国家税务局</t>
  </si>
  <si>
    <t>300110075022</t>
  </si>
  <si>
    <t>廊坊市大厂回族自治县</t>
  </si>
  <si>
    <t>300110075029</t>
  </si>
  <si>
    <t>300110075039</t>
  </si>
  <si>
    <t>香河县国家税务局</t>
  </si>
  <si>
    <t>300110076011</t>
  </si>
  <si>
    <t>廊坊市香河县</t>
  </si>
  <si>
    <t>300110076012</t>
  </si>
  <si>
    <t>300110076013</t>
  </si>
  <si>
    <t>永清县国家税务局</t>
  </si>
  <si>
    <t>300110077018</t>
  </si>
  <si>
    <t>廊坊市永清县</t>
  </si>
  <si>
    <t>300110077019</t>
  </si>
  <si>
    <t>固安县国家税务局</t>
  </si>
  <si>
    <t>300110078011</t>
  </si>
  <si>
    <t>廊坊市固安县</t>
  </si>
  <si>
    <t>300110078012</t>
  </si>
  <si>
    <t>霸州市国家税务局</t>
  </si>
  <si>
    <t>300110079014</t>
  </si>
  <si>
    <t>廊坊市霸州市</t>
  </si>
  <si>
    <t>300110079015</t>
  </si>
  <si>
    <t>300110079016</t>
  </si>
  <si>
    <t>文安县国家税务局</t>
  </si>
  <si>
    <t>300110080019</t>
  </si>
  <si>
    <t>廊坊市文安县</t>
  </si>
  <si>
    <t>300110080020</t>
  </si>
  <si>
    <t>大城县国家税务局</t>
  </si>
  <si>
    <t>300110081010</t>
  </si>
  <si>
    <t>廊坊市大城县</t>
  </si>
  <si>
    <t>300110081011</t>
  </si>
  <si>
    <t>300110081012</t>
  </si>
  <si>
    <t>保定市莲池区国家税务局</t>
  </si>
  <si>
    <t>300110082017</t>
  </si>
  <si>
    <t>保定市莲池区</t>
  </si>
  <si>
    <t>300110082018</t>
  </si>
  <si>
    <t>保定市竞秀区国家税务局</t>
  </si>
  <si>
    <t>300110083019</t>
  </si>
  <si>
    <t>保定市竞秀区</t>
  </si>
  <si>
    <t>300110083020</t>
  </si>
  <si>
    <t>保定市清苑区国家税务局</t>
  </si>
  <si>
    <t>300110084015</t>
  </si>
  <si>
    <t>保定市清苑区</t>
  </si>
  <si>
    <t>300110084016</t>
  </si>
  <si>
    <t>300110084017</t>
  </si>
  <si>
    <t>保定市满城区国家税务局</t>
  </si>
  <si>
    <t>300110085019</t>
  </si>
  <si>
    <t>保定市满城区</t>
  </si>
  <si>
    <t>300110085020</t>
  </si>
  <si>
    <t>300110085021</t>
  </si>
  <si>
    <t>保定市徐水区国家税务局</t>
  </si>
  <si>
    <t>300110086009</t>
  </si>
  <si>
    <t>保定市徐水区</t>
  </si>
  <si>
    <t>300110086010</t>
  </si>
  <si>
    <t>保定白沟新城国家税务局</t>
  </si>
  <si>
    <t>300110087010</t>
  </si>
  <si>
    <t>2018年应届高校毕业生，男性，工作地点为河北省保定市白沟新城，落户地点为河北省保定市白沟镇，在本单位最低服务年限为5年</t>
  </si>
  <si>
    <t>300110087011</t>
  </si>
  <si>
    <t>2018年应届高校毕业生，女性，工作地点为河北省保定市白沟新城，落户地点为河北省保定市白沟镇，在本单位最低服务年限为5年</t>
  </si>
  <si>
    <t>易县国家税务局</t>
  </si>
  <si>
    <t>300110088010</t>
  </si>
  <si>
    <t>保定市易县</t>
  </si>
  <si>
    <t>2016年及以后年度毕业的高校毕业生，男性，保定市户口或保定市生源，国家级片区（贫困）县，在本单位最低服务年限为5年</t>
  </si>
  <si>
    <t>300110088011</t>
  </si>
  <si>
    <t>2016年及以后年度毕业的高校毕业生，女性，保定市户口或保定市生源，国家级片区（贫困）县，在本单位最低服务年限为5年</t>
  </si>
  <si>
    <t>涞水县国家税务局</t>
  </si>
  <si>
    <t>300110089011</t>
  </si>
  <si>
    <t>保定市涞水县</t>
  </si>
  <si>
    <t>300110089012</t>
  </si>
  <si>
    <t>涿州市国家税务局</t>
  </si>
  <si>
    <t>300110090017</t>
  </si>
  <si>
    <t>保定市涿州市</t>
  </si>
  <si>
    <t>300110090018</t>
  </si>
  <si>
    <t>300110090019</t>
  </si>
  <si>
    <t>定兴县国家税务局</t>
  </si>
  <si>
    <t>300110091015</t>
  </si>
  <si>
    <t>保定市定兴县</t>
  </si>
  <si>
    <t>300110091016</t>
  </si>
  <si>
    <t>雄县国家税务局</t>
  </si>
  <si>
    <t>300110092014</t>
  </si>
  <si>
    <t>保定市雄县</t>
  </si>
  <si>
    <t>300110092015</t>
  </si>
  <si>
    <t>300110092016</t>
  </si>
  <si>
    <t>容城县国家税务局</t>
  </si>
  <si>
    <t>300110093015</t>
  </si>
  <si>
    <t>保定市容城县</t>
  </si>
  <si>
    <t>300110093016</t>
  </si>
  <si>
    <t>300110093017</t>
  </si>
  <si>
    <t>安新县国家税务局</t>
  </si>
  <si>
    <t>300110094018</t>
  </si>
  <si>
    <t>保定市安新县</t>
  </si>
  <si>
    <t>300110094019</t>
  </si>
  <si>
    <t>300110094020</t>
  </si>
  <si>
    <t>博野县国家税务局</t>
  </si>
  <si>
    <t>300110095025</t>
  </si>
  <si>
    <t>保定市博野县</t>
  </si>
  <si>
    <t>2016年及以后年度毕业的高校毕业生，保定市户口或保定市生源，省级贫困县，在本单位最低服务年限为5年</t>
  </si>
  <si>
    <t>高阳县国家税务局</t>
  </si>
  <si>
    <t>300110096021</t>
  </si>
  <si>
    <t>保定市高阳县</t>
  </si>
  <si>
    <t>300110096022</t>
  </si>
  <si>
    <t>300110096023</t>
  </si>
  <si>
    <t>安国市国家税务局</t>
  </si>
  <si>
    <t>300110097016</t>
  </si>
  <si>
    <t>保定市安国市</t>
  </si>
  <si>
    <t>300110097017</t>
  </si>
  <si>
    <t>望都县国家税务局</t>
  </si>
  <si>
    <t>300110098019</t>
  </si>
  <si>
    <t>保定市望都县</t>
  </si>
  <si>
    <t>2016年及以后年度毕业的高校毕业生，保定市户口或保定市生源，国家级片区（贫困）县，在本单位最低服务年限为5年</t>
  </si>
  <si>
    <t>300110098020</t>
  </si>
  <si>
    <t>保定市户口或保定市生源，国家级片区（贫困）县，在本单位最低服务年限为5年</t>
  </si>
  <si>
    <t>唐县国家税务局</t>
  </si>
  <si>
    <t>300110099015</t>
  </si>
  <si>
    <t>保定市唐县</t>
  </si>
  <si>
    <t>顺平县国家税务局</t>
  </si>
  <si>
    <t>300110100027</t>
  </si>
  <si>
    <t>保定市顺平县</t>
  </si>
  <si>
    <t>曲阳县国家税务局</t>
  </si>
  <si>
    <t>300110101042</t>
  </si>
  <si>
    <t>保定市曲阳县</t>
  </si>
  <si>
    <t>阜平县国家税务局</t>
  </si>
  <si>
    <t>300110102031</t>
  </si>
  <si>
    <t>保定市阜平县</t>
  </si>
  <si>
    <t>300110102032</t>
  </si>
  <si>
    <t>沧州经济开发区国家税务局</t>
  </si>
  <si>
    <t>300110103013</t>
  </si>
  <si>
    <t>2018年应届高校毕业生，男性，工作地点及落户地点在河北省沧州市经济开发区，在本单位最低服务年限为5年</t>
  </si>
  <si>
    <t>300110103014</t>
  </si>
  <si>
    <t>2018年应届高校毕业生，女性，工作地点及落户地点在河北省沧州市经济开发区，在本单位最低服务年限为5年</t>
  </si>
  <si>
    <t>沧州渤海新区国家税务局</t>
  </si>
  <si>
    <t>300110104017</t>
  </si>
  <si>
    <t>2016年及以后年度毕业的高校毕业生，男性，工作地点及落户地点在河北省沧州市渤海新区，在本单位最低服务年限为5年</t>
  </si>
  <si>
    <t>300110104018</t>
  </si>
  <si>
    <t>2016年及以后年度毕业的高校毕业生，女性，工作地点及落户地点在河北省沧州市渤海新区，在本单位最低服务年限为5年</t>
  </si>
  <si>
    <t>300110104020</t>
  </si>
  <si>
    <t>工作地点及落户地点在河北省沧州市渤海新区，在本单位最低服务年限为5年</t>
  </si>
  <si>
    <t>任丘市国家税务局</t>
  </si>
  <si>
    <t>300110105024</t>
  </si>
  <si>
    <t>沧州市任丘市</t>
  </si>
  <si>
    <t>300110105025</t>
  </si>
  <si>
    <t>黄骅市国家税务局</t>
  </si>
  <si>
    <t>300110106017</t>
  </si>
  <si>
    <t>300110106018</t>
  </si>
  <si>
    <t>300110106019</t>
  </si>
  <si>
    <t>河间市国家税务局</t>
  </si>
  <si>
    <t>300110107025</t>
  </si>
  <si>
    <t>沧州市河间市</t>
  </si>
  <si>
    <t>300110107026</t>
  </si>
  <si>
    <t>300110107027</t>
  </si>
  <si>
    <t>泊头市国家税务局</t>
  </si>
  <si>
    <t>300110108014</t>
  </si>
  <si>
    <t>沧州市泊头市</t>
  </si>
  <si>
    <t>300110108015</t>
  </si>
  <si>
    <t>300110108016</t>
  </si>
  <si>
    <t>青县国家税务局</t>
  </si>
  <si>
    <t>300110109014</t>
  </si>
  <si>
    <t>沧州市青县</t>
  </si>
  <si>
    <t>300110109015</t>
  </si>
  <si>
    <t>300110109016</t>
  </si>
  <si>
    <t>沧县国家税务局</t>
  </si>
  <si>
    <t>300110110029</t>
  </si>
  <si>
    <t>沧州市沧县</t>
  </si>
  <si>
    <t>300110110030</t>
  </si>
  <si>
    <t>海兴县国家税务局</t>
  </si>
  <si>
    <t>300110111022</t>
  </si>
  <si>
    <t>沧州市海兴县</t>
  </si>
  <si>
    <t>2016年及以后年度毕业的高校毕业生，男性，沧州市户口或沧州市生源，国家级贫困县，在本单位最低服务年限为5年</t>
  </si>
  <si>
    <t>300110111023</t>
  </si>
  <si>
    <t>2016年及以后年度毕业的高校毕业生，女性，沧州市户口或沧州市生源，国家级贫困县，在本单位最低服务年限为5年</t>
  </si>
  <si>
    <t>盐山县国家税务局</t>
  </si>
  <si>
    <t>300110112020</t>
  </si>
  <si>
    <t>沧州市盐山县</t>
  </si>
  <si>
    <t>300110112021</t>
  </si>
  <si>
    <t>南皮县国家税务局</t>
  </si>
  <si>
    <t>300110113017</t>
  </si>
  <si>
    <t>沧州市南皮县</t>
  </si>
  <si>
    <t>300110113018</t>
  </si>
  <si>
    <t>东光县国家税务局</t>
  </si>
  <si>
    <t>300110114021</t>
  </si>
  <si>
    <t>沧州市东光县</t>
  </si>
  <si>
    <t>2016年及以后年度毕业的高校毕业生，男性，沧州市户口或沧州市生源，省级贫困县，在本单位最低服务年限为5年</t>
  </si>
  <si>
    <t>300110114022</t>
  </si>
  <si>
    <t>2016年及以后年度毕业的高校毕业生，女性，沧州市户口或沧州市生源，省级贫困县，在本单位最低服务年限为5年</t>
  </si>
  <si>
    <t>300110114023</t>
  </si>
  <si>
    <t>吴桥县国家税务局</t>
  </si>
  <si>
    <t>300110115033</t>
  </si>
  <si>
    <t>沧州市吴桥县</t>
  </si>
  <si>
    <t>沧州市户口或沧州市生源，省级贫困县，男性，在本单位最低服务年限为5年</t>
  </si>
  <si>
    <t>300110115034</t>
  </si>
  <si>
    <t>沧州市户口或沧州市生源，省级贫困县，女性，在本单位最低服务年限为5年</t>
  </si>
  <si>
    <t>献县国家税务局</t>
  </si>
  <si>
    <t>300110116026</t>
  </si>
  <si>
    <t>沧州市献县</t>
  </si>
  <si>
    <t>300110116027</t>
  </si>
  <si>
    <t>沧州市新华区国家税务局</t>
  </si>
  <si>
    <t>300110117028</t>
  </si>
  <si>
    <t>沧州市新华区</t>
  </si>
  <si>
    <t>沧州市运河区国家税务局</t>
  </si>
  <si>
    <t>300110118011</t>
  </si>
  <si>
    <t>沧州市运河区</t>
  </si>
  <si>
    <t>河北衡水高新技术产业开发区国家税务局</t>
  </si>
  <si>
    <t>300110119013</t>
  </si>
  <si>
    <t>工作地点及落户地点在河北衡水高新技术产业开发区，在本单位最低服务年限为5年</t>
  </si>
  <si>
    <t>300110119014</t>
  </si>
  <si>
    <t>2018年应届高校毕业生，男性，工作地点及落户地点在河北衡水高新技术产业开发区，在本单位最低服务年限为5年</t>
  </si>
  <si>
    <t>300110119015</t>
  </si>
  <si>
    <t>2018年应届高校毕业生，女性，工作地点及落户地点在河北衡水高新技术产业开发区，在本单位最低服务年限为5年</t>
  </si>
  <si>
    <t>衡水市桃城区国家税务局</t>
  </si>
  <si>
    <t>300110120024</t>
  </si>
  <si>
    <t>经济学类、财政学类、金融学类、经济与贸易类、统计学类、法学类、中国语言文学类、新闻传播学类、数学类、计算机类、工商管理类、马克思主义理论类</t>
  </si>
  <si>
    <t>衡水市桃城区</t>
  </si>
  <si>
    <t>300110120025</t>
  </si>
  <si>
    <t>300110120026</t>
  </si>
  <si>
    <t>衡水市冀州区国家税务局</t>
  </si>
  <si>
    <t>300110121020</t>
  </si>
  <si>
    <t>衡水市冀州区</t>
  </si>
  <si>
    <t>300110121021</t>
  </si>
  <si>
    <t>300110121022</t>
  </si>
  <si>
    <t>枣强县国家税务局</t>
  </si>
  <si>
    <t>300110122020</t>
  </si>
  <si>
    <t>衡水市枣强县</t>
  </si>
  <si>
    <t>300110122021</t>
  </si>
  <si>
    <t>300110122022</t>
  </si>
  <si>
    <t>武邑县国家税务局</t>
  </si>
  <si>
    <t>300110123019</t>
  </si>
  <si>
    <t>衡水市武邑县</t>
  </si>
  <si>
    <t>2018年应届高校毕业生，男性，衡水市户口或衡水市生源，国家级贫困县，在本单位最低服务年限为5年</t>
  </si>
  <si>
    <t>300110123020</t>
  </si>
  <si>
    <t>2018年应届高校毕业生，女性，衡水市户口或衡水市生源，国家级贫困县，在本单位最低服务年限为5年</t>
  </si>
  <si>
    <t>深州市国家税务局</t>
  </si>
  <si>
    <t>300110124015</t>
  </si>
  <si>
    <t>衡水市深州市</t>
  </si>
  <si>
    <t>300110124016</t>
  </si>
  <si>
    <t>300110124017</t>
  </si>
  <si>
    <t>武强县国家税务局</t>
  </si>
  <si>
    <t>300110125027</t>
  </si>
  <si>
    <t>衡水市武强县</t>
  </si>
  <si>
    <t>衡水市户口或衡水市生源，国家级贫困县，男性，在本单位最低服务年限为5年</t>
  </si>
  <si>
    <t>300110125028</t>
  </si>
  <si>
    <t>衡水市户口或衡水市生源，国家级贫困县，女性，在本单位最低服务年限为5年</t>
  </si>
  <si>
    <t>饶阳县国家税务局</t>
  </si>
  <si>
    <t>300110126018</t>
  </si>
  <si>
    <t>衡水市饶阳县</t>
  </si>
  <si>
    <t>300110126019</t>
  </si>
  <si>
    <t>安平县国家税务局</t>
  </si>
  <si>
    <t>300110127016</t>
  </si>
  <si>
    <t>衡水市安平县</t>
  </si>
  <si>
    <t>300110127017</t>
  </si>
  <si>
    <t>300110127018</t>
  </si>
  <si>
    <t>故城县国家税务局</t>
  </si>
  <si>
    <t>300110128003</t>
  </si>
  <si>
    <t>衡水市故城县</t>
  </si>
  <si>
    <t>300110128004</t>
  </si>
  <si>
    <t>300110128005</t>
  </si>
  <si>
    <t>景县国家税务局</t>
  </si>
  <si>
    <t>300110129003</t>
  </si>
  <si>
    <t>衡水市景县</t>
  </si>
  <si>
    <t>300110129004</t>
  </si>
  <si>
    <t>300110129005</t>
  </si>
  <si>
    <t>阜城县国家税务局</t>
  </si>
  <si>
    <t>300110130018</t>
  </si>
  <si>
    <t>衡水市阜城县</t>
  </si>
  <si>
    <t>300110130019</t>
  </si>
  <si>
    <t>衡水滨湖新区国家税务局</t>
  </si>
  <si>
    <t>300110131007</t>
  </si>
  <si>
    <t>2018年应届高校毕业生，男性，工作地点及落户地点在衡水滨湖新区，在本单位最低服务年限为5年</t>
  </si>
  <si>
    <t>300110131008</t>
  </si>
  <si>
    <t>2018年应届高校毕业生，女性，工作地点及落户地点在衡水滨湖新区，在本单位最低服务年限为5年</t>
  </si>
  <si>
    <t>内丘县国家税务局</t>
  </si>
  <si>
    <t>300110132004</t>
  </si>
  <si>
    <t>邢台市内丘县</t>
  </si>
  <si>
    <t>2018年应届高校毕业生，邢台市户口或邢台市生源，省级贫困县，男性，在本单位最低服务年限为5年</t>
  </si>
  <si>
    <t>300110132005</t>
  </si>
  <si>
    <t>2018年应届高校毕业生，邢台市户口或邢台市生源，省级贫困县，女性，在本单位最低服务年限为5年</t>
  </si>
  <si>
    <t>巨鹿县国家税务局</t>
  </si>
  <si>
    <t>300110133012</t>
  </si>
  <si>
    <t>邢台市巨鹿县</t>
  </si>
  <si>
    <t>2018年应届高校毕业生，邢台市户口或邢台市生源，国家级贫困县，男性，在本单位最低服务年限为5年</t>
  </si>
  <si>
    <t>300110133013</t>
  </si>
  <si>
    <t>2018年应届高校毕业生，邢台市户口或邢台市生源，国家级贫困县，女性，在本单位最低服务年限为5年</t>
  </si>
  <si>
    <t>南和县国家税务局</t>
  </si>
  <si>
    <t>300110134010</t>
  </si>
  <si>
    <t>邢台市南和县</t>
  </si>
  <si>
    <t>300110134011</t>
  </si>
  <si>
    <t>任县国家税务局</t>
  </si>
  <si>
    <t>300110135034</t>
  </si>
  <si>
    <t>邢台市任县</t>
  </si>
  <si>
    <t>邢台市户口或邢台市生源，省级贫困县，在本单位最低服务年限为5年</t>
  </si>
  <si>
    <t>300110135035</t>
  </si>
  <si>
    <t>临城县国家税务局</t>
  </si>
  <si>
    <t>300110136014</t>
  </si>
  <si>
    <t>邢台市临城县</t>
  </si>
  <si>
    <t>300110136015</t>
  </si>
  <si>
    <t>新河县国家税务局</t>
  </si>
  <si>
    <t>300110137011</t>
  </si>
  <si>
    <t>邢台市新河县</t>
  </si>
  <si>
    <t>300110137012</t>
  </si>
  <si>
    <t>广宗县国家税务局</t>
  </si>
  <si>
    <t>300110138009</t>
  </si>
  <si>
    <t>邢台市广宗县</t>
  </si>
  <si>
    <t>300110138010</t>
  </si>
  <si>
    <t>平乡县国家税务局</t>
  </si>
  <si>
    <t>300110139008</t>
  </si>
  <si>
    <t>邢台市平乡县</t>
  </si>
  <si>
    <t>300110139009</t>
  </si>
  <si>
    <t>临西县国家税务局</t>
  </si>
  <si>
    <t>300110140020</t>
  </si>
  <si>
    <t>邢台市临西县</t>
  </si>
  <si>
    <t>邢台市户口或邢台市生源，省级贫困县，男性，在本单位最低服务年限为5年</t>
  </si>
  <si>
    <t>300110140021</t>
  </si>
  <si>
    <t>邢台市户口或邢台市生源，省级贫困县，女性，在本单位最低服务年限为5年</t>
  </si>
  <si>
    <t>威县国家税务局</t>
  </si>
  <si>
    <t>300110141011</t>
  </si>
  <si>
    <t>邢台市威县</t>
  </si>
  <si>
    <t>300110141012</t>
  </si>
  <si>
    <t>沙河市国家税务局</t>
  </si>
  <si>
    <t>300110142012</t>
  </si>
  <si>
    <t>邢台市沙河市</t>
  </si>
  <si>
    <t>宁晋县国家税务局</t>
  </si>
  <si>
    <t>300110143003</t>
  </si>
  <si>
    <t>邢台市宁晋县</t>
  </si>
  <si>
    <t>隆尧县国家税务局</t>
  </si>
  <si>
    <t>300110144003</t>
  </si>
  <si>
    <t>邢台市隆尧县</t>
  </si>
  <si>
    <t>魏县国家税务局</t>
  </si>
  <si>
    <t>300110145011</t>
  </si>
  <si>
    <t>邯郸市魏县</t>
  </si>
  <si>
    <t>2016年及以后年度毕业的高校毕业生，男性，邯郸市户口或邯郸市生源，国家级贫困县，在本单位最低服务年限为5年</t>
  </si>
  <si>
    <t>300110145012</t>
  </si>
  <si>
    <t>2016年及以后年度毕业的高校毕业生，女性，邯郸市户口或邯郸市生源，国家级贫困县，在本单位最低服务年限为5年</t>
  </si>
  <si>
    <t>大名县国家税务局</t>
  </si>
  <si>
    <t>300110146005</t>
  </si>
  <si>
    <t>邯郸市大名县</t>
  </si>
  <si>
    <t>300110146006</t>
  </si>
  <si>
    <t>馆陶县国家税务局</t>
  </si>
  <si>
    <t>300110147002</t>
  </si>
  <si>
    <t>邯郸市馆陶县</t>
  </si>
  <si>
    <t>2016年及以后年度毕业的高校毕业生，男性，邯郸市户口或邯郸市生源，省级贫困县，在本单位最低服务年限为5年</t>
  </si>
  <si>
    <t>300110147003</t>
  </si>
  <si>
    <t>2016年及以后年度毕业的高校毕业生，女性，邯郸市户口或邯郸市生源，省级贫困县，在本单位最低服务年限为5年</t>
  </si>
  <si>
    <t>曲周县国家税务局</t>
  </si>
  <si>
    <t>300110148005</t>
  </si>
  <si>
    <t>邯郸市曲周县</t>
  </si>
  <si>
    <t>鸡泽县国家税务局</t>
  </si>
  <si>
    <t>300110149001</t>
  </si>
  <si>
    <t>邯郸市鸡泽县</t>
  </si>
  <si>
    <t>2018年应届高校毕业生，男性，邯郸市户口或邯郸市生源，省级贫困县，在本单位最低服务年限为5年</t>
  </si>
  <si>
    <t>300110149002</t>
  </si>
  <si>
    <t>2018年应届高校毕业生，女性，邯郸市户口或邯郸市生源，省级贫困县，在本单位最低服务年限为5年</t>
  </si>
  <si>
    <t>武安市国家税务局</t>
  </si>
  <si>
    <t>300110150012</t>
  </si>
  <si>
    <t>邯郸市武安市</t>
  </si>
  <si>
    <t>300110150013</t>
  </si>
  <si>
    <t>涉县国家税务局</t>
  </si>
  <si>
    <t>300110151006</t>
  </si>
  <si>
    <t>邯郸市涉县</t>
  </si>
  <si>
    <t>300110151007</t>
  </si>
  <si>
    <t>峰峰矿区国家税务局</t>
  </si>
  <si>
    <t>300110152006</t>
  </si>
  <si>
    <t>邯郸市峰峰矿区</t>
  </si>
  <si>
    <t>300110152007</t>
  </si>
  <si>
    <t>磁县国家税务局</t>
  </si>
  <si>
    <t>300110153006</t>
  </si>
  <si>
    <t>邯郸市磁县</t>
  </si>
  <si>
    <t>邯郸市永年区国家税务局</t>
  </si>
  <si>
    <t>300110154004</t>
  </si>
  <si>
    <t>邯郸市永年区</t>
  </si>
  <si>
    <t>300110154005</t>
  </si>
  <si>
    <t>成安县国家税务局</t>
  </si>
  <si>
    <t>300110155015</t>
  </si>
  <si>
    <t>邯郸市成安县</t>
  </si>
  <si>
    <t>邯郸经济技术开发区国家税务局</t>
  </si>
  <si>
    <t>300110156007</t>
  </si>
  <si>
    <t>2016年及以后年度毕业的高校毕业生，男性，工作地点为邯郸市经济技术开发区，落户地点为邯郸市经济技术开发区，在本单位最低服务年限为5年</t>
  </si>
  <si>
    <t>300110156008</t>
  </si>
  <si>
    <t>2016年及以后年度毕业的高校毕业生，女性，工作地点为邯郸市经济技术开发区，落户地点为邯郸市经济技术开发区，在本单位最低服务年限为5年</t>
  </si>
  <si>
    <t>邯郸冀南新区国家税务局</t>
  </si>
  <si>
    <t>300110157001</t>
  </si>
  <si>
    <t>2016年及以后年度毕业的高校毕业生，男性，工作地点为邯郸市冀南新区，落户地点为邯郸市冀南新区，在本单位最低服务年限为5年</t>
  </si>
  <si>
    <t>300110157002</t>
  </si>
  <si>
    <t>2016年及以后年度毕业的高校毕业生，女性，工作地点为邯郸市冀南新区，落户地点为邯郸市冀南新区，在本单位最低服务年限为5年</t>
  </si>
  <si>
    <t>邱县国家税务局</t>
  </si>
  <si>
    <t>300110158001</t>
  </si>
  <si>
    <t>邯郸市邱县</t>
  </si>
  <si>
    <t>300110158002</t>
  </si>
  <si>
    <t>广平县国家税务局</t>
  </si>
  <si>
    <t>300110159001</t>
  </si>
  <si>
    <t>经济学类、财政学类、金融学类、经济与贸易类、统计学类、法学类、中国语言文学类、新闻传播学类、数学类、计算机类、工商管理类、公共管理类</t>
  </si>
  <si>
    <t>邯郸市广平县</t>
  </si>
  <si>
    <t>300110159002</t>
  </si>
  <si>
    <t>邯郸市肥乡区国家税务局</t>
  </si>
  <si>
    <t>300110160011</t>
  </si>
  <si>
    <t>邯郸市肥乡区</t>
  </si>
  <si>
    <t>定州市国家税务局</t>
  </si>
  <si>
    <t>300110161005</t>
  </si>
  <si>
    <t>经济学类、财政学类、金融学类、经济与贸易类、统计学类、法学类、中国语言文学类、新闻传播学类、工商管理类</t>
  </si>
  <si>
    <t>保定市定州市</t>
  </si>
  <si>
    <t>300110161006</t>
  </si>
  <si>
    <t>辛集市国家税务局</t>
  </si>
  <si>
    <t>300110162004</t>
  </si>
  <si>
    <t>经济学类、财政学类、金融学类、经济与贸易类、统计学类、数学类</t>
  </si>
  <si>
    <t>石家庄市辛集市</t>
  </si>
  <si>
    <t>300110162005</t>
  </si>
  <si>
    <t>300110162006</t>
  </si>
  <si>
    <t>300110162007</t>
  </si>
  <si>
    <t>河北出入境检验检疫局</t>
  </si>
  <si>
    <t>秦皇岛出入境检验检疫局</t>
  </si>
  <si>
    <t>法制与综合业务处副主任科员</t>
  </si>
  <si>
    <t>检验检疫法制宣传教育、行政处罚案件查处、应对法律事务等工作</t>
  </si>
  <si>
    <t>300110001215</t>
  </si>
  <si>
    <t>经济法学、诉讼法学、国际法学</t>
  </si>
  <si>
    <t>仅限硕士研究生</t>
  </si>
  <si>
    <t>硕士</t>
  </si>
  <si>
    <t>1.大学英语四级考试合格（或425分）及以上；2.毕业证书和学位证书上的专业名称要求一致；3.限2018年应届毕业生报考。</t>
  </si>
  <si>
    <t>http://www.heciq.gov.cn</t>
  </si>
  <si>
    <t>0311-85980526</t>
  </si>
  <si>
    <t>0311-85980536</t>
  </si>
  <si>
    <t>0311-85989127</t>
  </si>
  <si>
    <t>130103</t>
  </si>
  <si>
    <t>工矿产品检验处副主任科员及以下</t>
  </si>
  <si>
    <t>危化品检验监管工作</t>
  </si>
  <si>
    <t>300110001216</t>
  </si>
  <si>
    <t>化学工程与工艺</t>
  </si>
  <si>
    <t>本科或硕士研究生</t>
  </si>
  <si>
    <t>1.大学英语四级考试合格（或425分）及以上；2.本科专业为化学工程与工艺，报名时请写明各阶段专业准确名称；3.毕业证书和学位证书上的专业名称要求一致；4.本职位定向招收服务期满且考核合格的大学生村官；5.适用《公务员录用体检特殊标准（试行）》。</t>
  </si>
  <si>
    <t>食品检验监督处副主任科员及以下</t>
  </si>
  <si>
    <t>食品检验监管工作</t>
  </si>
  <si>
    <t>300110001217</t>
  </si>
  <si>
    <t>食品科学与工程、 食品质量与安全、粮食工程、食品科学、粮食油脂及植物蛋白工程、农产品加工及贮藏工程、水产品加工及贮藏工程、营养与食品卫生学</t>
  </si>
  <si>
    <t>1.大学英语四级考试合格（或425分）及以上；2.本科专业为食品科学与工程、食品质量与安全、粮食工程，或者研究生专业为食品科学、粮食油脂及植物蛋白工程、农产品加工及贮藏工程、水产品加工及贮藏工程、营养与食品卫生学，报名时请写明各阶段专业准确名称；3.毕业证书和学位证书上的专业名称要求一致；4.需登轮，适合男性；5.限2018年应届毕业生报考；6.适用《公务员录用体检特殊标准（试行）》。</t>
  </si>
  <si>
    <t>唐山出入境检验检疫局</t>
  </si>
  <si>
    <t>综合业务科科员</t>
  </si>
  <si>
    <t>300110002100</t>
  </si>
  <si>
    <t>法学、宪法学与行政法学、诉讼法学、国际法学</t>
  </si>
  <si>
    <t>1.大学英语四级考试合格（或425分）及以上；2.本科专业为法学，或者研究生专业为宪法学与行政法学、诉讼法学、国际法学，报名时请写明各阶段专业准确名称；3.毕业证书和学位证书上的专业名称要求一致；4.限2018年应届毕业生报考。</t>
  </si>
  <si>
    <t>承德出入境检验检疫局</t>
  </si>
  <si>
    <t>通关业务科科员</t>
  </si>
  <si>
    <t>300110003060</t>
  </si>
  <si>
    <t>宪法学与行政法学、民商法学、诉讼法学、经济法学、国际法学</t>
  </si>
  <si>
    <t>邯郸出入境检验检疫局</t>
  </si>
  <si>
    <t>政工科科员</t>
  </si>
  <si>
    <t>政工、人事工作</t>
  </si>
  <si>
    <t>300110004052</t>
  </si>
  <si>
    <t>法学、思想政治教育、行政管理、人力资源管理</t>
  </si>
  <si>
    <t>1.大学英语四级考试合格（或425分）及以上；2.本科专业为法学、思想政治教育、行政管理、人力资源管理，报名时请写明各阶段专业准确名称；3.毕业证书和学位证书上的专业名称要求一致；4.限2018年应届毕业生报考。</t>
  </si>
  <si>
    <t>邢台出入境检验检疫局</t>
  </si>
  <si>
    <t>动植物检验检疫科科员</t>
  </si>
  <si>
    <t>植物检疫监管工作</t>
  </si>
  <si>
    <t>300110005060</t>
  </si>
  <si>
    <t>植物保护、动植物检疫（植检方向）</t>
  </si>
  <si>
    <t>1.大学英语四级考试合格（或425分）及以上；2.本科专业为植物保护、动植物检疫（植检方向），报名时请写明各阶段专业准确名称；3.毕业证书和学位证书上的专业名称要求一致；4.限2018年应届毕业生报考；5.适用《公务员录用体检特殊标准（试行）》。</t>
  </si>
  <si>
    <t>衡水出入境检验检疫局</t>
  </si>
  <si>
    <t>财务科科员</t>
  </si>
  <si>
    <t>财务管理工作</t>
  </si>
  <si>
    <t>300110006070</t>
  </si>
  <si>
    <t>会计学、财务管理</t>
  </si>
  <si>
    <t>1.大学英语四级考试合格(或425分)及以上；2.本科专业为会计学、财务管理，或者研究生专业为会计学，报名时请写明各阶段专业准确名称；3.毕业证书与学位证书上的专业名称要求一致；4.限2018年应届毕业生报考。</t>
  </si>
  <si>
    <t>黄骅港出入境检验检疫局</t>
  </si>
  <si>
    <t>化矿检验科科员</t>
  </si>
  <si>
    <t>矿产品自动化采制样设备管理工作</t>
  </si>
  <si>
    <t>300110007054</t>
  </si>
  <si>
    <t>机械设计制造及其自动化、机械电子工程、 电气工程及其自动化、机械制造及其自动化、机械设计及理论</t>
  </si>
  <si>
    <t>1.大学英语四级考试合格（或425分）及以上；2.本科专业为机械设计制造及其自动化、机械电子工程、电气工程及其自动化，或者研究生专业为机械制造及其自动化、机械电子工程、机械设计及理论，报名时请写明各阶段专业准确名称；3.毕业证书和学位证书上的专业名称要求一致；4.限2018年应届毕业生报考；5.港区现场一线工作，条件艰苦，适合男性；6.适用《公务员录用体检特殊标准（试行）》。</t>
  </si>
  <si>
    <t>300110007055</t>
  </si>
  <si>
    <t>机械工程、机械设计制造及其自动化、机械电子工程、过程装备及控制工程、电气工程及其自动化、电子信息工程、电子科学与技术、自动化、机械制造及其自动化、机械设计及理论、电机与电器、通信与信息系统、信号与信息处理</t>
  </si>
  <si>
    <t>1.大学英语四级考试合格（或425分）及以上；2.本科专业为机械工程、机械设计制造及其自动化、机械电子工程、过程装备及控制工程、电气工程及其自动化、电子信息工程、电子科学与技术、自动化，或者研究生专业为机械制造及其自动化、机械电子工程、机械设计及理论、电机与电器、通信与信息系统、信号与信息处理，报名时请写明各阶段专业准确名称；3.毕业证书和学位证书上的专业名称要求一致；4.本职位定向招收服务期满且考核合格的大学生村官；5.港区现场一线工作，条件艰苦，适合男性；6.适用《公务员录用体检特殊标准（试行）》。</t>
  </si>
  <si>
    <t>办公室科员</t>
  </si>
  <si>
    <t>政务信息和信息宣传工作</t>
  </si>
  <si>
    <t>300110007056</t>
  </si>
  <si>
    <t>汉语言、汉语言文学、新闻学、传播学、语言学及应用语言学</t>
  </si>
  <si>
    <t>1.大学英语四级考试合格（或425分）及以上；2.本科专业为汉语言、汉语言文学、新闻学、传播学，或者研究生专业为语言学及应用语言学、新闻学、传播学且本科专业为汉语言、汉语言文学、新闻学、传播学，报名时请写明各阶段专业准确名称；3.毕业证书和学位证书上的专业名称要求一致；4.限2018年应届毕业生报考。</t>
  </si>
  <si>
    <t>工业品检验科科员</t>
  </si>
  <si>
    <t>300110007057</t>
  </si>
  <si>
    <t>化学工程与工艺、应用化学、化学工程、化学工艺、分析化学、高分子化学与物理</t>
  </si>
  <si>
    <t>1.大学英语四级考试合格（或425分）及以上；2.本科专业为化学工程与工艺、应用化学，或者研究生专业为应用化学、化学工程、化学工艺、分析化学、高分子化学与物理，报名时请写明各阶段专业准确名称；3.毕业证书和学位证书上的专业名称要求一致；4.适用《公务员录用体检特殊标准（试行）》。</t>
  </si>
  <si>
    <t>石家庄出入境检验检疫局</t>
  </si>
  <si>
    <t>食品检验监督科科员</t>
  </si>
  <si>
    <t>300110008053</t>
  </si>
  <si>
    <t>食品科学与工程、 食品质量与安全、食品科学、粮食油脂及植物蛋白工程、农产品加工及贮藏工程</t>
  </si>
  <si>
    <t>1.大学英语四级考试合格（或425分）及以上；2.本科专业为食品科学与工程、食品质量与安全，或者研究生专业为食品科学、粮食油脂及植物蛋白工程、农产品加工及贮藏工程，报名时请写明各阶段专业准确名称；3.毕业证书和学位证书上的专业名称要求一致；4.限2018年应届毕业生报考；5.适用《公务员录用体检特殊标准（试行）》。</t>
  </si>
  <si>
    <t>河北出入境检验检疫局京唐港办事处</t>
  </si>
  <si>
    <t>通关业务工作</t>
  </si>
  <si>
    <t>300110009049</t>
  </si>
  <si>
    <t>英语、国际经济与贸易、国际贸易学、英语语言文学</t>
  </si>
  <si>
    <t>1.大学英语四级考试合格（或425分）及以上或取得全国高校英语专业四级考试合格证书；2.本科专业为英语、国际经济与贸易，或者研究生专业为国际贸易学、英语语言文学，报名时请写明各阶段专业准确名称；3.毕业证书和学位证书上的专业名称要求一致；4.本职位定向招收服务期满且考核合格的大学生村官。</t>
  </si>
  <si>
    <t>进出口工业产品检验监管工作</t>
  </si>
  <si>
    <t>300110009050</t>
  </si>
  <si>
    <t>采矿工程、矿物加工工程</t>
  </si>
  <si>
    <t>1.大学英语四级考试合格（或425分）及以上；2.本科专业为采矿工程，或者研究生专业为采矿工程、矿物加工工程，报名时请写明各阶段专业准确名称；3.毕业证书和学位证书上的专业名称要求一致；4.限2018年应届毕业生报考；5.适用《公务员录用体检特殊标准（试行）》。</t>
  </si>
  <si>
    <t>300110009051</t>
  </si>
  <si>
    <t>食品科学与工程、 食品质量与安全、食品科学、营养与食品卫生学</t>
  </si>
  <si>
    <t>1.大学英语四级考试合格（或425分）及以上；2.本科专业为食品科学与工程、食品质量与安全，或者研究生专业为食品科学、营养与食品卫生学，报名时请写明各阶段专业准确名称；3.毕业证书和学位证书上的专业名称要求一致；4.限2018年应届毕业生报考；5.适用《公务员录用体检特殊标准（试行）》。</t>
  </si>
  <si>
    <t>查验监管科科员</t>
  </si>
  <si>
    <t>进口整车等查验监管工作</t>
  </si>
  <si>
    <t>300110009052</t>
  </si>
  <si>
    <t>1.大学英语四级考试合格（或425分）及以上；2.本科专业为车辆工程，或者研究生专业为车辆工程，报名时请写明各阶段专业准确名称；3.毕业证书和学位证书上的专业名称要求一致；4.限2018年应届毕业生报考；5.适用《公务员录用体检特殊标准（试行）》。</t>
  </si>
  <si>
    <t>河北出入境检验检疫局曹妃甸办事处</t>
  </si>
  <si>
    <t>动植食检验检疫科科员</t>
  </si>
  <si>
    <t>300110010046</t>
  </si>
  <si>
    <t>植物保护、动植物检疫（植检方向）、森林保护、植物病理学、杂草学、森林保护学</t>
  </si>
  <si>
    <t>1.大学英语四级考试合格（或425分）及以上；2.本科专业为植物保护、动植物检疫（植检方向）、森林保护，或者研究生专业为植物病理学、杂草学、森林保护学，报名时请写明各阶段专业准确名称；3.毕业证书和学位证书上的专业名称要求一致；4.限2018年应届毕业生报考；5.适用《公务员录用体检特殊标准（试行）》。</t>
  </si>
  <si>
    <t>300110010047</t>
  </si>
  <si>
    <t>1.大学英语四级考试合格（或425分）及以上；2.本科专业为英语、国际经济与贸易，或者研究生专业为国际贸易学、英语语言文学，报名时请写明各阶段专业准确名称；3.毕业证书和学位证书上的专业名称要求一致；4.限2018年应届毕业生报考。</t>
  </si>
  <si>
    <t>检验监管科科员</t>
  </si>
  <si>
    <t>300110010048</t>
  </si>
  <si>
    <t>化学工程与工艺、化学工程、化学工艺</t>
  </si>
  <si>
    <t>1.大学英语四级考试合格（或425分）及以上；2.本科专业为化学工程与工艺，或者研究生专业为化学工程、化学工艺，报名时请写明各阶段专业准确名称；3.毕业证书和学位证书上的专业名称要求一致；4.本职位定向招收服务期满且考核合格的大学生村官；5.适用《公务员录用体检特殊标准（试行）》。</t>
  </si>
  <si>
    <t>300110010049</t>
  </si>
  <si>
    <t>1.大学英语四级考试合格（或425分）及以上；2.本科专业为化学工程与工艺，或者研究生专业为化学工程、化学工艺，报名时请写明各阶段专业准确名称；3.毕业证书和学位证书上的专业名称要求一致；4.限2018年应届毕业生报考；5.适用《公务员录用体检特殊标准（试行）》。</t>
  </si>
  <si>
    <t>河北出入境检验检疫局石家庄机场办事处</t>
  </si>
  <si>
    <t>货检科副主任科员及以下</t>
  </si>
  <si>
    <t>跨境电子商务通关业务工作</t>
  </si>
  <si>
    <t>300110011025</t>
  </si>
  <si>
    <t>电子商务</t>
  </si>
  <si>
    <t>1.大学英语四级考试合格（或425分）及以上；2.取得全国计算机等级二级证书；3.本科专业为电子商务，报名时请写明各阶段专业准确名称；4.毕业证书和学位证书上的专业名称要求一致。</t>
  </si>
  <si>
    <t>动物检疫监管工作</t>
  </si>
  <si>
    <t>300110011041</t>
  </si>
  <si>
    <t>动物医学、预防兽医学</t>
  </si>
  <si>
    <t>1.大学英语四级考试合格(或425分)及以上；2.本科专业为动物医学，或者研究生专业为预防兽医学，报名时请写明各阶段专业准确名称；3.毕业证书与学位证书上的专业名称要求一致；4.限2018年应届毕业生报考；5.适用《公务员录用体检特殊标准（试行）》。</t>
  </si>
  <si>
    <t>河北出入境检验检疫局石家庄内陆港办事处</t>
  </si>
  <si>
    <t>检验检疫科副主任科员及以下</t>
  </si>
  <si>
    <t>300110012033</t>
  </si>
  <si>
    <t>河北出入境检验检疫局燕郊办事处</t>
  </si>
  <si>
    <t>办公室副主任科员及以下</t>
  </si>
  <si>
    <t>300110013031</t>
  </si>
  <si>
    <t>1.大学英语四级考试合格（或425分）及以上；2.本科专业为会计学、财务管理，或者研究生专业为会计学，报名时请写明各阶段专业准确名称；3.毕业证书和学位证书上的专业名称要求一致；4.取得会计从业资格证书；5.限2018年应届毕业生报考。</t>
  </si>
  <si>
    <t>计划财务处副主任科员及以下</t>
  </si>
  <si>
    <t>财务会计工作</t>
  </si>
  <si>
    <t>300110653001</t>
  </si>
  <si>
    <t>1.大学英语四级考试合格(或425分)及以上；2.本科专业为会计学，报名时请写明各阶段专业准确名称；3.毕业证书与学位证书上的专业名称要求一致；4.取得中级会计专业技术资格证书；5.从事会计相关工作3年以上。</t>
  </si>
  <si>
    <t>133102</t>
  </si>
  <si>
    <t>河北煤矿安全监察局</t>
  </si>
  <si>
    <t>河北煤矿安全监察局冀中监察分局</t>
  </si>
  <si>
    <t>特殊专业职位（其他）</t>
  </si>
  <si>
    <t>煤矿安全监察</t>
  </si>
  <si>
    <t>300149001011</t>
  </si>
  <si>
    <t>机电一体化（煤矿方向）</t>
  </si>
  <si>
    <t>男性且适合矿山井下安全监察工作</t>
  </si>
  <si>
    <t>http://www.hebmaj.gov.cn</t>
  </si>
  <si>
    <t>0311-87212082</t>
  </si>
  <si>
    <t>河北煤矿安全监察局张家口监察分局</t>
  </si>
  <si>
    <t>300149002011</t>
  </si>
  <si>
    <t>矿井通风安全（煤矿方向）</t>
  </si>
  <si>
    <t>300149002012</t>
  </si>
  <si>
    <t>地质工程（煤矿方向）</t>
  </si>
  <si>
    <t>煤矿安全远程监察系统及计算机与网络维护</t>
  </si>
  <si>
    <t>300110003065</t>
  </si>
  <si>
    <t>计算机、网络及相关专业</t>
  </si>
  <si>
    <t>因需要操作和维护煤矿安全远程监察系统，所以要求必须具有在煤矿企业二年及以上工作经历。</t>
  </si>
  <si>
    <t>181103</t>
  </si>
  <si>
    <t>北京铁路公安局</t>
  </si>
  <si>
    <t>石家庄铁路公安处特警支队民警</t>
  </si>
  <si>
    <t>公安机关人民警察职位</t>
  </si>
  <si>
    <t>主要从事特警工作</t>
  </si>
  <si>
    <t>300130843029</t>
  </si>
  <si>
    <t>体育学类</t>
  </si>
  <si>
    <t>中共党员或共青团员</t>
  </si>
  <si>
    <t>在石家庄铁路公安处管辖特警支队从事特警工作，经常加班，较适合男性，符合《公务员录用体检特殊标准（试行）》、《公安机关录用人民警察体能测试项目和标准（暂行）》所要求的标准，符合人民警察政审条件，报考年龄不超过25周岁，限应届高校毕业生，最低服务年限五年（含试用期），不提供住宿。</t>
  </si>
  <si>
    <t>无</t>
  </si>
  <si>
    <t>01051832128</t>
  </si>
  <si>
    <t>石家庄铁路公安处车站派出所民警</t>
  </si>
  <si>
    <t>主要从事火车站治安管理及线路设备检查工作</t>
  </si>
  <si>
    <t>300130843030</t>
  </si>
  <si>
    <t>管理科学与工程类</t>
  </si>
  <si>
    <t>在石家庄铁路公安处管辖邯郸地区派出所从事火车站治安管理及线路设备检查工作，经常加班，较适合男性，符合《公务员录用体检特殊标准（试行）》、《公安机关录用人民警察体能测试项目和标准（暂行）》所要求的标准，符合人民警察政审条件。限应届高校毕业生，最低服务年限五年（含试用期），不提供住宿。</t>
  </si>
  <si>
    <t>石家庄铁路公安处线路警务区民警</t>
  </si>
  <si>
    <t>主要从事线路治安管理及计算机网络维护工作</t>
  </si>
  <si>
    <t>300130843031</t>
  </si>
  <si>
    <t>在石家庄铁路公安处管辖石家庄地区派出所从事线路治安管理工作，有时执行夜间巡线任务，经常加班，适合男性，符合《公务员录用体检特殊标准（试行）》、《公安机关录用人民警察体能测试项目和标准（暂行）》所要求的标准，符合人民警察政审条件。本科报考年龄不超过30周岁，研究生报考年龄不超过35周岁，最低服务年限五年（含试用期），不提供住宿。</t>
  </si>
  <si>
    <t>主要从事火车站治安管理工作</t>
  </si>
  <si>
    <t>300130843032</t>
  </si>
  <si>
    <t>设计学类</t>
  </si>
  <si>
    <t>在石家庄铁路公安处管辖石家庄地区派出所从事火车站治安管理工作，经常加班，较适合男性，符合《公务员录用体检特殊标准（试行）》、《公安机关录用人民警察体能测试项目和标准（暂行）》所要求的标准，符合人民警察政审条件。限应届高校毕业生，最低服务年限五年（含试用期），不提供住宿。</t>
  </si>
  <si>
    <t>石家庄铁路公安处刑警支队民警</t>
  </si>
  <si>
    <t>主要从事经济案件侦查工作</t>
  </si>
  <si>
    <t>300130843033</t>
  </si>
  <si>
    <t>经济学类、金融学类</t>
  </si>
  <si>
    <t>在石家庄铁路公安处管辖刑警支队从事经济案件侦查工作，经常加班，较适合男性，符合《公务员录用体检特殊标准（试行）》、《公安机关录用人民警察体能测试项目和标准（暂行）》所要求的标准，符合人民警察政审条件。限应届高校毕业生，最低服务年限五年（含试用期），不提供住宿。</t>
  </si>
  <si>
    <t>主要从事线路治安管理工作</t>
  </si>
  <si>
    <t>300130843034</t>
  </si>
  <si>
    <t>工学类</t>
  </si>
  <si>
    <t>主要从事火车站治安管理及防火材料安全评估检测与消防建审管理工作</t>
  </si>
  <si>
    <t>300130843035</t>
  </si>
  <si>
    <t>在石家庄铁路公安处管辖衡水地区派出所从事火车站治安管理及防火材料安全评估检测与消防建审管理工作，经常加班，较适合男性，符合《公务员录用体检特殊标准（试行）》、《公安机关录用人民警察体能测试项目和标准（暂行）》所要求的标准，符合人民警察政审条件。限应届高校毕业生，最低服务年限五年（含试用期），不提供住宿。户籍办理需符合石家庄市户籍政策。</t>
  </si>
  <si>
    <t>石家庄铁路公安处保安管理支队民警</t>
  </si>
  <si>
    <t>主要从事行政管理工作</t>
  </si>
  <si>
    <t>300130843036</t>
  </si>
  <si>
    <t>仅限大专</t>
  </si>
  <si>
    <t>无要求</t>
  </si>
  <si>
    <t>在石家庄铁路公安处保安管理支队从事行政管理工作，经常加班，较适合男性，符合《公务员录用体检特殊标准（试行）》、《公安机关录用人民警察体能测试项目和标准（暂行）》所要求的标准，符合人民警察政审条件。限应届高校毕业生，最低服务年限五年（含试用期），不提供住宿。</t>
  </si>
  <si>
    <t>300130843037</t>
  </si>
  <si>
    <t>公安相关专业</t>
  </si>
  <si>
    <t>在石家庄铁路公安处管辖石家庄地区派出所从事线路治安管理工作，有时执行夜间巡线任务，经常加班，适合男性，符合《公务员录用体检特殊标准（试行）》、《公安机关录用人民警察体能测试项目和标准（暂行）》所要求的标准，符合人民警察政审条件。报考年龄不超过30周岁，最低服务年限五年（含试用期），不提供住宿。</t>
  </si>
  <si>
    <t>300130843038</t>
  </si>
  <si>
    <t>在石家庄铁路公安处管辖石家庄地区派出所从事火车站治安管理工作，经常加班，较适合男性，符合《公务员录用体检特殊标准（试行）》、《公安机关录用人民警察体能测试项目和标准（暂行）》所要求的标准，符合人民警察政审条件。本科报考年龄不超过30周岁，研究生报考年龄不超过35周岁，最低服务年限五年（含试用期），不提供住宿。</t>
  </si>
  <si>
    <t>181104</t>
  </si>
  <si>
    <t>太原铁路公安局</t>
  </si>
  <si>
    <t>秦皇岛铁路公安处线路警务区民警</t>
  </si>
  <si>
    <t>300130844024</t>
  </si>
  <si>
    <t>土木类</t>
  </si>
  <si>
    <t>其他要求，在秦皇岛铁路公安处管辖秦皇岛地区警务区从事线路巡护和消防建审工作，经常加班，适合男性。符合《公务员录用体检特殊标准（试行）》、《公安机关录用人民警察体能测评项目和标准（暂行）》所要求的标准，要求服务期满，考核合格，报考年龄不超过30周岁，最低服务年限五年（含试用期）。</t>
  </si>
  <si>
    <t>0351-2629220</t>
  </si>
  <si>
    <t>300130844025</t>
  </si>
  <si>
    <t>中国语言文学类、法学类</t>
  </si>
  <si>
    <t>其他要求，在秦皇岛铁路公安处管辖京唐港地区警务区从事线路巡护工作，经常加班，有时执行夜间巡线任务，适合男性。符合《公务员录用体检特殊标准（试行）》、《公安机关录用人民警察体能测评项目和标准（暂行）》所要求的标准，限应届高等院校毕业生，最低服务年限五年（含试用期）。</t>
  </si>
  <si>
    <t>119104</t>
  </si>
  <si>
    <t>水利部海河水利委员会</t>
  </si>
  <si>
    <t>漳卫南运河管理局</t>
  </si>
  <si>
    <t>参照公务员法管理事业单位</t>
  </si>
  <si>
    <t>邯郸河务局主任科员及以下</t>
  </si>
  <si>
    <t>主要从事财务管理与会计核算</t>
  </si>
  <si>
    <t>400110003010</t>
  </si>
  <si>
    <t>限应届毕业生；须同时取得相应专业的学历和学位；具有会计从业资格证书。</t>
  </si>
  <si>
    <t>www.hwcc.gov.cn</t>
  </si>
  <si>
    <t>022-24102405</t>
  </si>
  <si>
    <t>022-24102407</t>
  </si>
  <si>
    <t>故城河务局主任科员及以下</t>
  </si>
  <si>
    <t>主要从事水利工程建设管理</t>
  </si>
  <si>
    <t>400110003014</t>
  </si>
  <si>
    <t>水利水电工程、农业水利工程</t>
  </si>
  <si>
    <t>限应届毕业生；须同时取得相应专业的学历和学位；基层一线岗位，工作条件艰苦，适合男性，本单位最低服务期5年（含试用期）。</t>
  </si>
  <si>
    <t>邢台衡水河务局主任科员及以下</t>
  </si>
  <si>
    <t>主要从事行政事务管理</t>
  </si>
  <si>
    <t>400110003015</t>
  </si>
  <si>
    <t>限应届毕业生；须同时取得相应专业的学历和学位。</t>
  </si>
  <si>
    <t>东光河务局主任科员及以下</t>
  </si>
  <si>
    <t>400110003019</t>
  </si>
  <si>
    <t>水利类</t>
  </si>
  <si>
    <t>大专及以上</t>
  </si>
  <si>
    <t>盐山河务局主任科员及以下</t>
  </si>
  <si>
    <t>400110003020</t>
  </si>
  <si>
    <t>岳城水库管理局主任科员及以下（一）</t>
  </si>
  <si>
    <t>400110003021</t>
  </si>
  <si>
    <t>限2018年当年服务期满、考核合格的大学生村官。须同时取得相应专业的学历和学位。</t>
  </si>
  <si>
    <t>岳城水库管理局主任科员及以下（二）</t>
  </si>
  <si>
    <t>400110003022</t>
  </si>
  <si>
    <t>漳河上游管理局</t>
  </si>
  <si>
    <t>办公室主任科员及以下</t>
  </si>
  <si>
    <t>主要从事文秘工作</t>
  </si>
  <si>
    <t>400110005004</t>
  </si>
  <si>
    <t>限2018年当年服务期满，考核合格的大学生村官；须同时取得相应专业的学历和学位。</t>
  </si>
  <si>
    <t>国家统计局河北调查总队</t>
  </si>
  <si>
    <t>河北调查总队办公室副主任科员</t>
  </si>
  <si>
    <t>从事公文写作、公文处理等工作</t>
  </si>
  <si>
    <t>400110103001</t>
  </si>
  <si>
    <t>中文、文秘类</t>
  </si>
  <si>
    <t>1.全国大学英语六级考试合格或分数达425分以上；2.有全国计算机等级考试二级合格证书；3.本单位最低服务年限5年（含试用期）； 4.工作强度大，经常加班，适合男性。</t>
  </si>
  <si>
    <t>http://www.stats.gov.cn/</t>
  </si>
  <si>
    <t>0311-86955963</t>
  </si>
  <si>
    <t>0311-86955961</t>
  </si>
  <si>
    <t>135103</t>
  </si>
  <si>
    <t>石家庄调查队综合科科员1</t>
  </si>
  <si>
    <t>从事一线统计调查、计算机多媒体应用与维护、计算机网络更新维护及网页制作、网络安全、数据处理、统计数据分析、调查报告撰写等工作</t>
  </si>
  <si>
    <t>400110103002</t>
  </si>
  <si>
    <t>计算机网络技术类</t>
  </si>
  <si>
    <t>1.限招应届毕业生，全国大学英语六级考试合格或分数达425分以上；2.本单位最低服务年限5年（含试用期）。</t>
  </si>
  <si>
    <t>石家庄调查队综合科科员3</t>
  </si>
  <si>
    <t>从事统计分析、统计研究、公文处理及调查报告的写作、新闻和法律宣传等工作</t>
  </si>
  <si>
    <t>400110103003</t>
  </si>
  <si>
    <t>石家庄调查队综合科科员2</t>
  </si>
  <si>
    <t>从事一线入户调查、数据处理、遥感测量、统计分析研究、统计报告撰写等工作</t>
  </si>
  <si>
    <t>400110103004</t>
  </si>
  <si>
    <t>摄影测量与遥感（技术）、遥感科学与技术、地图制图学与地理信息工程、测绘工程（技术）</t>
  </si>
  <si>
    <t>唐山调查队综合科科员</t>
  </si>
  <si>
    <t>从事一线统计调查、计算机多媒体应用与维护、计算机网络更新维护及网页制作、数据处理、统计数据分析、调查报告撰写等工作</t>
  </si>
  <si>
    <t>400110103005</t>
  </si>
  <si>
    <t>1.限招应届毕业生，全国大学英语四级考试合格或分数达425分以上；2.本单位最低服务年限5年（含试用期）。</t>
  </si>
  <si>
    <t>衡水调查队办公室科员</t>
  </si>
  <si>
    <t>从事统计分析、统计研究、公文处理及调查报告的写作、新闻和法律宣传等工作，经常下乡入户调查</t>
  </si>
  <si>
    <t>400110103006</t>
  </si>
  <si>
    <t>新闻、文秘类</t>
  </si>
  <si>
    <t>衡水调查队综合科科员</t>
  </si>
  <si>
    <t>从事一线统计调查、计算机多媒体应用与维护、计算机网络更新维护及网页制作、数据处理、统计数据分析、调查报告撰写等工作，经常下乡入户调查</t>
  </si>
  <si>
    <t>400110103007</t>
  </si>
  <si>
    <t>正定调查队调查科科员</t>
  </si>
  <si>
    <t>从事文秘、党建、法规等工作，开展统计分析研究，统计宣传与普及工作，依法查处统计违法案件等相关工作，经常下乡入户调查</t>
  </si>
  <si>
    <t>400110103008</t>
  </si>
  <si>
    <t>法学、宪法学、行政法学、民商法学、经济法学、商法</t>
  </si>
  <si>
    <t>石家庄市正定县</t>
  </si>
  <si>
    <t>1.本单位最低服务年限5年（含试用期）；2.工作强度大，条件艰苦，适合男性。</t>
  </si>
  <si>
    <t>栾城调查队调查科科员</t>
  </si>
  <si>
    <t>从事一线统计调查、计算机多媒体应用与维护、数据处理、统计数据分析、调查报告撰写等工作，经常下乡入户调查</t>
  </si>
  <si>
    <t>400110103009</t>
  </si>
  <si>
    <t>石家庄市栾城区</t>
  </si>
  <si>
    <t>1.统计工作经历3年以上；2.全国大学英语四级考试合格或分数达425分以上；3.本单位最低服务年限5年（含试用期）；4.工作强度大，条件艰苦，适合男性。</t>
  </si>
  <si>
    <t>井陉调查队调查科科员</t>
  </si>
  <si>
    <t>从事财务及一线入户调查、数据处理、统计分析撰写等工作</t>
  </si>
  <si>
    <t>400110103010</t>
  </si>
  <si>
    <t>财会类</t>
  </si>
  <si>
    <t>1.限招应届毕业生，全国大学英语四级考试合格或分数达425分以上；2.有会计从业资格证书；3.本单位最低服务年限5年（含试用期）；4.工作强度大，条件艰苦，适合男性。</t>
  </si>
  <si>
    <t>沽源调查队办公室科员2</t>
  </si>
  <si>
    <t>从事财务及一线入户调查、数据处理、统计分析撰写等工作，以会计岗位为主，工作强度较大</t>
  </si>
  <si>
    <t>400110103011</t>
  </si>
  <si>
    <t>沽源调查队办公室科员1</t>
  </si>
  <si>
    <t>从事统计分析、统计研究、公文及调查报告的写作、新闻和法律宣传等工作，下乡入户调查</t>
  </si>
  <si>
    <t>400110103012</t>
  </si>
  <si>
    <t>1.限招应届毕业生，全国大学英语四级考试合格或分数达425分以上；2.本单位最低服务年限5年（含试用期）；3.工作强度大，条件艰苦，适合男性。</t>
  </si>
  <si>
    <t>蔚县调查队办公室科员</t>
  </si>
  <si>
    <t>从事财务、数据处理、统计分析撰写、文秘等工作，经常下乡入户调查</t>
  </si>
  <si>
    <t>400110103013</t>
  </si>
  <si>
    <t>乐亭调查队调查科科员</t>
  </si>
  <si>
    <t>从事一线入户调查、数据处理、统计分析撰写等工作</t>
  </si>
  <si>
    <t>400110103014</t>
  </si>
  <si>
    <t>三河调查队办公室科员</t>
  </si>
  <si>
    <t>从事财务及一线入户调查、数据处理、统计分析撰写、文秘等工作，经常下乡入户调查</t>
  </si>
  <si>
    <t>400110103015</t>
  </si>
  <si>
    <t>大专或本科</t>
  </si>
  <si>
    <t>1.限招应届毕业生；2.本单位最低服务年限5年（含试用期）；3.工作强度大，条件艰苦，适合男性。</t>
  </si>
  <si>
    <t>三河调查队调查科科员1</t>
  </si>
  <si>
    <t>从事财务及一线入户调查、数据处理、统计分析撰写等工作，经常下乡入户调查</t>
  </si>
  <si>
    <t>400110103016</t>
  </si>
  <si>
    <t>霸州调查队调查科科员</t>
  </si>
  <si>
    <t>从事财务及一线入户调查、数据处理、统计分析撰写等工作，下乡入户调查</t>
  </si>
  <si>
    <t>400110103017</t>
  </si>
  <si>
    <t>定州调查队调查科科员1</t>
  </si>
  <si>
    <t>从事财务及一线入户调查、数据处理、统计分析撰写等工作，能熟练处理财务账目，经常下乡入户调查</t>
  </si>
  <si>
    <t>400110103018</t>
  </si>
  <si>
    <t>1.限招应届毕业生，全国大学英语四级考试合格或分数达425分以上；2.有初级会计职称证书；3.有全国计算机等级考试二级合格证书；4.工作强度大，条件艰苦，适合男性。</t>
  </si>
  <si>
    <t>博野调查队调查科科员1</t>
  </si>
  <si>
    <t>从事从事财务及一线入户调查、数据处理、统计分析撰写等工作，主要负责农村统计调查工作，下乡入户调查</t>
  </si>
  <si>
    <t>400110103019</t>
  </si>
  <si>
    <t>经济学类、统计类、中文类、财会类</t>
  </si>
  <si>
    <t>博野调查队办公室科员</t>
  </si>
  <si>
    <t>从事一线统计调查、计算机多媒体应用与维护、数据处理、统计数据分析、调查报告撰写等工作、单位计算机及网络维护，下乡入户调查</t>
  </si>
  <si>
    <t>400110103020</t>
  </si>
  <si>
    <t>1.全国大学英语四级考试合格或分数达425分以上；2.本单位最低服务年限5年（含试用期）；3.工作强度大，条件艰苦，适合男性。</t>
  </si>
  <si>
    <t>徐水调查队调查科科员</t>
  </si>
  <si>
    <t>从事统计分析研究、统计宣传、抽样调查工作，依法查处统计违法案件等相关工作，经常下乡入户调查</t>
  </si>
  <si>
    <t>400110103021</t>
  </si>
  <si>
    <t>统计类</t>
  </si>
  <si>
    <t>献县调查队办公室科员1</t>
  </si>
  <si>
    <t>400110103022</t>
  </si>
  <si>
    <t>献县调查队办公室科员2</t>
  </si>
  <si>
    <t>从事一线统计调查、财务会计、计算机网络应用与维护、数据处理、统计数据分析等工作</t>
  </si>
  <si>
    <t>400110103023</t>
  </si>
  <si>
    <t>计算机网络技术类、财会类</t>
  </si>
  <si>
    <t>景县调查队调查科科员</t>
  </si>
  <si>
    <t>400110103024</t>
  </si>
  <si>
    <t>会计类、统计类、经济管理类、文秘类</t>
  </si>
  <si>
    <t>内丘调查队调查科科员</t>
  </si>
  <si>
    <t>从事财务及一线统计调查、数据处理、统计分析撰写等工作，能熟练处理财务账务</t>
  </si>
  <si>
    <t>400110103025</t>
  </si>
  <si>
    <t>1.限招应届毕业生，全国大学英语四级考试合格或分数达425分以上；2.有会计从业资格证书；3.有全国计算机等级考试二级合格证书；4.本单位最低服务年限5年（含试用期）；5.工作强度大，条件艰苦，适合男性。</t>
  </si>
  <si>
    <t>新河调查队调查科科员</t>
  </si>
  <si>
    <t>从事一线统计调查、计算机网络应用与维护、数据处理、统计数据分析等工作</t>
  </si>
  <si>
    <t>400110103026</t>
  </si>
  <si>
    <t>1.限招应届毕业生，全国大学英语四级考试合格或分数达425分以上；2.有全国计算机等级考试二级合格证书；3.有机动车驾驶证；4.本单位最低服务年限5年（含试用期）；5.工作强度大，条件艰苦，适合男性。</t>
  </si>
  <si>
    <t>新河调查队办公室科员</t>
  </si>
  <si>
    <t>从事一线统计调查、机关文秘、数据处理、统计调研报告撰写等工作</t>
  </si>
  <si>
    <t>400110103027</t>
  </si>
  <si>
    <t>1.全国大学英语四级考试合格或分数达425分以上；2.有会计从业资格证书；3.有全国计算机等级考试二级合格证书；4.本单位最低服务年限5年（含试用期）；5.工作强度大，条件艰苦，适合男性。</t>
  </si>
  <si>
    <t>武安调查队调查科科员</t>
  </si>
  <si>
    <t>从事一线统计调查、数据处理、分析研究和调查报告撰写，经常下乡入户调查</t>
  </si>
  <si>
    <t>400110103028</t>
  </si>
  <si>
    <t>1.限招应届毕业生，全国大学英语四级考试合格或分数达425分以上；2.有全国计算机等级考试二级合格证书；3.本单位最低服务年限5年（含试用期）；4.工作强度大，条件艰苦，适合男性。</t>
  </si>
  <si>
    <t>大名调查队办公室科员</t>
  </si>
  <si>
    <t>400110103029</t>
  </si>
  <si>
    <t>涉县调查队调查科科员</t>
  </si>
  <si>
    <t>主要从事统计调查、数据处理、统计调研报告撰写、机关文秘等工作，经常下乡入户调查</t>
  </si>
  <si>
    <t>400110103030</t>
  </si>
  <si>
    <t>统计类、经济学类、计算机类</t>
  </si>
  <si>
    <t>魏县调查队办公室科员</t>
  </si>
  <si>
    <t>从事统计分析、统计研究、数据处理、公文及调查报告的写作、新闻和法律宣传等工作，经常下乡入户调查</t>
  </si>
  <si>
    <t>400110103031</t>
  </si>
  <si>
    <t>滦平调查队调查科科员1</t>
  </si>
  <si>
    <t>400110103032</t>
  </si>
  <si>
    <t>滦平调查队调查科科员2</t>
  </si>
  <si>
    <t>400110103034</t>
  </si>
  <si>
    <t>经济学类、统计类、计算机类、中文类、法律类、财会类</t>
  </si>
  <si>
    <t>围场调查队调查科科员</t>
  </si>
  <si>
    <t>400110103035</t>
  </si>
  <si>
    <t>博野调查队调查科科员2</t>
  </si>
  <si>
    <t>400110103036</t>
  </si>
  <si>
    <t>东光调查队调查科科员</t>
  </si>
  <si>
    <t>从事一线入户调查、农业调查、数据处理、统计分析等工作</t>
  </si>
  <si>
    <t>400110103037</t>
  </si>
  <si>
    <t>鸡泽调查队调查科科员1</t>
  </si>
  <si>
    <t>400110103038</t>
  </si>
  <si>
    <t>三河调查队调查科科员2</t>
  </si>
  <si>
    <t>400110103039</t>
  </si>
  <si>
    <t>张北调查队调查科科员</t>
  </si>
  <si>
    <t>400110103040</t>
  </si>
  <si>
    <t>尚义调查队调查科科员</t>
  </si>
  <si>
    <t>400110103041</t>
  </si>
  <si>
    <t>怀安调查队调查科科员</t>
  </si>
  <si>
    <t>400110103042</t>
  </si>
  <si>
    <t>昌黎调查队调查科科员</t>
  </si>
  <si>
    <t>400110103043</t>
  </si>
  <si>
    <t>迁安调查队调查科科员</t>
  </si>
  <si>
    <t>400110103044</t>
  </si>
  <si>
    <t>定州调查队调查科科员2</t>
  </si>
  <si>
    <t>400110103045</t>
  </si>
  <si>
    <t>鸡泽调查队调查科科员2</t>
  </si>
  <si>
    <t>400110103047</t>
  </si>
  <si>
    <t>152103</t>
  </si>
  <si>
    <t>河北省地震局</t>
  </si>
  <si>
    <t>业务处室主任科员及以下</t>
  </si>
  <si>
    <t>从事地震监测预报、震害预防、应急救援等管理工作。</t>
  </si>
  <si>
    <t>400110303002</t>
  </si>
  <si>
    <t>地质类、地质学类、地球物理学类、测绘类</t>
  </si>
  <si>
    <t>要求考生以最高学历学位报考，且要求最高学历学位所学专业与招考计划要求专业一致。工作经历必须与专业相关。</t>
  </si>
  <si>
    <t>http://222.223.188.69</t>
  </si>
  <si>
    <t>0311-85817734</t>
  </si>
  <si>
    <t>0311-85817843</t>
  </si>
  <si>
    <t>河北省气象局</t>
  </si>
  <si>
    <t>张家口市气象局</t>
  </si>
  <si>
    <t>人事处科员</t>
  </si>
  <si>
    <t>负责人事管理（人力资源、劳资、人事档案等）工作</t>
  </si>
  <si>
    <t>400149004005</t>
  </si>
  <si>
    <t>大气科学类</t>
  </si>
  <si>
    <t>最低服务年限五年（含试用期），获得英语四级合格证书或成绩在425分以上</t>
  </si>
  <si>
    <t>http://www.hebqx.com/</t>
  </si>
  <si>
    <t>0311-67108586</t>
  </si>
  <si>
    <t>0311-67108836</t>
  </si>
  <si>
    <t>0311-67108837</t>
  </si>
  <si>
    <t>153103</t>
  </si>
  <si>
    <t>衡水市气象局</t>
  </si>
  <si>
    <t>主要从事法规、文秘工作等</t>
  </si>
  <si>
    <t>400149010006</t>
  </si>
  <si>
    <t>获得大学英语四级合格证书或成绩在425分以上。最低服务年限五年（含试用期）。</t>
  </si>
  <si>
    <t>石家庄市新乐市气象局</t>
  </si>
  <si>
    <t>防灾减灾科科员</t>
  </si>
  <si>
    <t>主要从事气象防灾减灾工作等</t>
  </si>
  <si>
    <t>400110018005</t>
  </si>
  <si>
    <t>大气科学类、数学类、物理学类、电子信息类</t>
  </si>
  <si>
    <t>定向招录服务期满、考核合格的大学生村官,获得大学英语四级合格证书或成绩在425分以上</t>
  </si>
  <si>
    <t>石家庄市行唐县气象局</t>
  </si>
  <si>
    <t>400149022002</t>
  </si>
  <si>
    <t>获得大学英语四级合格证书或成绩在425分以上，最低服务年限五年（含试用期）</t>
  </si>
  <si>
    <t>石家庄市深泽县气象局</t>
  </si>
  <si>
    <t>400149025002</t>
  </si>
  <si>
    <t>张家口市宣化区气象局</t>
  </si>
  <si>
    <t>负责综合业务管理工作</t>
  </si>
  <si>
    <t>400110031001</t>
  </si>
  <si>
    <t>大气科学类，数学类，物理学类，农学类</t>
  </si>
  <si>
    <t>最低服务年限五年（含试用期）。</t>
  </si>
  <si>
    <t>张家口市阳原县气象局</t>
  </si>
  <si>
    <t>400110037001</t>
  </si>
  <si>
    <t>大气科学类，数学类，物理学类，交通运输类</t>
  </si>
  <si>
    <t>定向招录服务期满、考核合格的大学生村官；最低服务年限五年（含试用期）。</t>
  </si>
  <si>
    <t>承德市滦平县气象局</t>
  </si>
  <si>
    <t>从事气象防灾减灾管理</t>
  </si>
  <si>
    <t>400110047001</t>
  </si>
  <si>
    <t>大气科学类、农学类、数学类、物理学类</t>
  </si>
  <si>
    <t>秦皇岛市青龙满族自治县气象局</t>
  </si>
  <si>
    <t>400149055002</t>
  </si>
  <si>
    <t>最低服务年限五年（含试用期）</t>
  </si>
  <si>
    <t>唐山市滦县气象局</t>
  </si>
  <si>
    <t>负责本行政区域内的气象防灾减灾、气象科普、灾情调查、气象灾害区划等工作，负责气象灾害应急准备认证和绩效考评。</t>
  </si>
  <si>
    <t>400149061003</t>
  </si>
  <si>
    <t>获得大学英语四级合格证书或成绩在425分以上。最低工作年限五年（含试用期）。</t>
  </si>
  <si>
    <t>廊坊市大城县气象局</t>
  </si>
  <si>
    <t>400149072002</t>
  </si>
  <si>
    <t>获得大学英语四级合格证书或成绩在425分之上；最低服务年限五年（含试用期）。</t>
  </si>
  <si>
    <t>廊坊市文安县气象局</t>
  </si>
  <si>
    <t>400110073001</t>
  </si>
  <si>
    <t>大气科学类、数学类、物理学类、计算机类</t>
  </si>
  <si>
    <t>获得大学英语四级合格证书或成绩在425分之上。</t>
  </si>
  <si>
    <t>保定市易县气象局</t>
  </si>
  <si>
    <t>400149079002</t>
  </si>
  <si>
    <t>保定市唐县气象局</t>
  </si>
  <si>
    <t>400149083002</t>
  </si>
  <si>
    <t>保定市望都县气象局</t>
  </si>
  <si>
    <t>400149084006</t>
  </si>
  <si>
    <t>保定市蠡县气象局</t>
  </si>
  <si>
    <t>400110088003</t>
  </si>
  <si>
    <t>保定市蠡县</t>
  </si>
  <si>
    <t>定向招录服务期满、考核合格的大学生村官；获得大学英语四级合格证书或成绩在425分以上</t>
  </si>
  <si>
    <t>沧州市泊头市气象局</t>
  </si>
  <si>
    <t>400110089001</t>
  </si>
  <si>
    <t>定向招录服务期满、考核合格的大学生村官；获得大学英语四级合格证书或成绩在425分以上。</t>
  </si>
  <si>
    <t>沧州市孟村回族自治县气象局</t>
  </si>
  <si>
    <t>400149101002</t>
  </si>
  <si>
    <t>沧州市孟村回族自治县</t>
  </si>
  <si>
    <t>获得大学英语四级合格证书或成绩在425分以上；最低服务年限五年（含试用期）。</t>
  </si>
  <si>
    <t>衡水市武邑县气象局</t>
  </si>
  <si>
    <t>主要从事气象防灾减灾工作等。</t>
  </si>
  <si>
    <t>400110107002</t>
  </si>
  <si>
    <t>大气科学类、物理类、数学类、环境科学与工程类</t>
  </si>
  <si>
    <t>邢台市临城县气象局</t>
  </si>
  <si>
    <t>400149116001</t>
  </si>
  <si>
    <t>邢台市内丘县气象局</t>
  </si>
  <si>
    <t>400110117001</t>
  </si>
  <si>
    <t>大气科学类、数学类、物理学类、环境科学与工程类</t>
  </si>
  <si>
    <t>定向招录服务期满、考核合格的大学生村官。获得大学英语四级合格证书或成绩在425分以上。</t>
  </si>
  <si>
    <t>邢台市柏乡县气象局</t>
  </si>
  <si>
    <t>400149118001</t>
  </si>
  <si>
    <t>邢台市柏乡县</t>
  </si>
  <si>
    <t>获得大学英语四级合格证书或成绩在425分以上。</t>
  </si>
  <si>
    <t>邢台市广宗县气象局</t>
  </si>
  <si>
    <t>400149125001</t>
  </si>
  <si>
    <t>邢台市平乡县气象局</t>
  </si>
  <si>
    <t>400110126001</t>
  </si>
  <si>
    <t>大气科学类、自然保护与环境生态类、环境科学与工程类、计算机类</t>
  </si>
  <si>
    <t>邯郸市成安县气象局</t>
  </si>
  <si>
    <t>400149133001</t>
  </si>
  <si>
    <t>邯郸市涉县气象局</t>
  </si>
  <si>
    <t>400149135001</t>
  </si>
  <si>
    <t>邯郸市鸡泽县气象局</t>
  </si>
  <si>
    <t>400110140001</t>
  </si>
  <si>
    <t>大气科学类、数学类、电气类、化学类</t>
  </si>
  <si>
    <t>邯郸市广平县气象局</t>
  </si>
  <si>
    <t>400110141001</t>
  </si>
  <si>
    <t>大气科学类、数学类、物理学类、工商管理类</t>
  </si>
  <si>
    <t>邯郸市馆陶县气象局</t>
  </si>
  <si>
    <t>400110142001</t>
  </si>
  <si>
    <t>中国银行业监督管理委员会河北监管局</t>
  </si>
  <si>
    <t>河北银监局</t>
  </si>
  <si>
    <t>监管部门主任科员及以下</t>
  </si>
  <si>
    <t>特殊专业职位（银监财经类）</t>
  </si>
  <si>
    <t>主要从事银行非现场监管、现场检查及其他监管综合工作</t>
  </si>
  <si>
    <t>400144001008</t>
  </si>
  <si>
    <t>经济、金融（不含财税、保险，专业型硕士仅限金融硕士、应用统计硕士）</t>
  </si>
  <si>
    <t>4:1</t>
  </si>
  <si>
    <t>1.具有国家英语六级证书或国家英语六级成绩在425分以上；2.有关专业考试信息请参见银监会网站2018年度招考公告。</t>
  </si>
  <si>
    <t>www.cbrc.gov.cn</t>
  </si>
  <si>
    <t>0311-87938650</t>
  </si>
  <si>
    <t>0311-87938695</t>
  </si>
  <si>
    <t>154103</t>
  </si>
  <si>
    <t>张家口银监分局</t>
  </si>
  <si>
    <t>400144002004</t>
  </si>
  <si>
    <t>1.本科要求的专业为主修专业；2.具有国家英语四级证书或国家英语四级成绩在425分以上；3.有关专业考试信息请参见银监会网站2018年度招考公告。</t>
  </si>
  <si>
    <t>法规部门主任科员及以下</t>
  </si>
  <si>
    <t>特殊专业职位（银监法律类）</t>
  </si>
  <si>
    <t>主要从事银行监管法律法规事务工作</t>
  </si>
  <si>
    <t>400146002003</t>
  </si>
  <si>
    <t>法律（本科阶段须为法学专业）</t>
  </si>
  <si>
    <t>信息科技部门主任科员及以下</t>
  </si>
  <si>
    <t>特殊专业职位（银监计算机类）</t>
  </si>
  <si>
    <t>主要从事银行信息科技风险监管，内部电子信息设备软硬件管理及信息系统运行维护等工作</t>
  </si>
  <si>
    <t>400147002001</t>
  </si>
  <si>
    <t>计算机（本科阶段须为计算机科学与技术、软件工程、网络工程专业）</t>
  </si>
  <si>
    <t>秦皇岛银监分局</t>
  </si>
  <si>
    <t>400144003010</t>
  </si>
  <si>
    <t>财会部门主任科员及以下</t>
  </si>
  <si>
    <t>特殊专业职位（银监财会类）</t>
  </si>
  <si>
    <t>主要从事内部财会管理工作</t>
  </si>
  <si>
    <t>400145003005</t>
  </si>
  <si>
    <t>会计、财务管理、审计</t>
  </si>
  <si>
    <t>唐山银监分局</t>
  </si>
  <si>
    <t>400144004006</t>
  </si>
  <si>
    <t>400147004001</t>
  </si>
  <si>
    <t>廊坊银监分局</t>
  </si>
  <si>
    <t>400144005008</t>
  </si>
  <si>
    <t>400145005002</t>
  </si>
  <si>
    <t>400146005002</t>
  </si>
  <si>
    <t>400147005002</t>
  </si>
  <si>
    <t>保定银监分局</t>
  </si>
  <si>
    <t>400145006003</t>
  </si>
  <si>
    <t>400146006001</t>
  </si>
  <si>
    <t>沧州银监分局</t>
  </si>
  <si>
    <t>400144007002</t>
  </si>
  <si>
    <t>400145007003</t>
  </si>
  <si>
    <t>邯郸银监分局</t>
  </si>
  <si>
    <t>400144008003</t>
  </si>
  <si>
    <t>张家口银监分局辖内监管办事处</t>
  </si>
  <si>
    <t>400144009003</t>
  </si>
  <si>
    <t>经济、金融（不含财税、保险）</t>
  </si>
  <si>
    <t>1.本科要求的专业为主修专业；2.本岗位为监管办事处职位，但大多数时间在分局机关工作，落户地点为怀安；3.具有国家英语四级证书或国家英语四级成绩在425分以上；4.有关专业考试信息请参见银监会网站2018年度招考公告。</t>
  </si>
  <si>
    <t>承德银监分局辖内监管办事处</t>
  </si>
  <si>
    <t>400144010006</t>
  </si>
  <si>
    <t>1.本科要求的专业为主修专业；2.本岗位为监管办事处职位，但大多数时间在分局机关工作，落户地点为兴隆；3.具有国家英语四级证书或国家英语四级成绩在425分以上；4.有关专业考试信息请参见银监会网站2018年度招考公告。</t>
  </si>
  <si>
    <t>唐山银监分局辖内监管办事处</t>
  </si>
  <si>
    <t>400144011002</t>
  </si>
  <si>
    <t>1.本科要求的专业为主修专业；2.本岗位为监管办事处职位，但大多数时间在分局机关工作，落户地点为遵化；3.具有国家英语四级证书或国家英语四级成绩在425分以上；4.有关专业考试信息请参见银监会网站2018年度招考公告。</t>
  </si>
  <si>
    <t>廊坊银监分局辖内监管办事处</t>
  </si>
  <si>
    <t>400144012001</t>
  </si>
  <si>
    <t>1.本科要求的专业为主修专业；2.本岗位为监管办事处职位，但大多数时间在分局机关工作，落户地点为文安、固安；3.具有国家英语四级证书或国家英语四级成绩在425分以上；4.有关专业考试信息请参见银监会网站2018年度招考公告。</t>
  </si>
  <si>
    <t>保定银监分局辖内监管办事处</t>
  </si>
  <si>
    <t>400144013002</t>
  </si>
  <si>
    <t>1.本科要求的专业为主修专业；2.本岗位为监管办事处职位，但大多数时间在分局机关工作，落户地点为安国、徐水、曲阳、雄县；3.具有国家英语四级证书或国家英语四级成绩在425分以上；4.有关专业考试信息请参见银监会网站2018年度招考公告。</t>
  </si>
  <si>
    <t>衡水银监分局辖内监管办事处</t>
  </si>
  <si>
    <t>400144014001</t>
  </si>
  <si>
    <t>1.本科要求的专业为主修专业；2.本岗位为监管办事处职位，但大多数时间在分局机关工作，落户地点为武邑、深州；3.具有国家英语四级证书或国家英语四级成绩在425分以上；4.有关专业考试信息请参见银监会网站2018年度招考公告。</t>
  </si>
  <si>
    <t>邢台银监分局辖内监管办事处</t>
  </si>
  <si>
    <t>400144015001</t>
  </si>
  <si>
    <t>1.本科要求的专业为主修专业；2.本岗位为监管办事处职位，但大多数时间在分局机关工作，落户地点为威县、清河、南和、广宗；3.具有国家英语四级证书或国家英语四级成绩在425分以上；4.有关专业考试信息请参见银监会网站2018年度招考公告。</t>
  </si>
  <si>
    <t>邯郸银监分局辖内监管办事处</t>
  </si>
  <si>
    <t>400144016001</t>
  </si>
  <si>
    <t>1.本科要求的专业为主修专业；2.本岗位为监管办事处职位，但大多数时间在分局机关工作，落户地点为魏县；3.具有国家英语四级证书或国家英语四级成绩在425分以上；4.有关专业考试信息请参见银监会网站2018年度招考公告。</t>
  </si>
  <si>
    <t>河北银监局辖内监管办事处</t>
  </si>
  <si>
    <t>400144017001</t>
  </si>
  <si>
    <t>大学生村官、‘三支一扶’计划</t>
  </si>
  <si>
    <t>河北省</t>
  </si>
  <si>
    <t>1.本科要求的专业为主修专业；2.本岗位为监管办事处职位，但大多数时间在分局机关工作，落户地点为保定安国、衡水故城、邢台南宫；3.具有国家英语四级证书或国家英语四级成绩在425分以上；4.有关专业考试信息请参见银监会网站2018年度招考公告。</t>
  </si>
  <si>
    <t>155103</t>
  </si>
  <si>
    <t>中国证券监督管理委员会河北监管局</t>
  </si>
  <si>
    <t>辖区会计类监管岗位主任科员及以下</t>
  </si>
  <si>
    <t>特殊专业职位（证监会计类）</t>
  </si>
  <si>
    <t>从事辖区证券期货市场会计类监管工作</t>
  </si>
  <si>
    <t>400141804001</t>
  </si>
  <si>
    <t>具备注册会计师资格并具有2年以上会计从业经历；有关专业考试信息及大纲可在中国证监会网站上查询。</t>
  </si>
  <si>
    <t>www.csrc.gov.cn/pub/hebei/</t>
  </si>
  <si>
    <t>0311-83638639</t>
  </si>
  <si>
    <t>0311-83630710</t>
  </si>
  <si>
    <t>0311-83635526</t>
  </si>
  <si>
    <t>辖区法律类监管岗位主任科员以下</t>
  </si>
  <si>
    <t>特殊专业职位（证监法律类）</t>
  </si>
  <si>
    <t>从事辖区证券期货市场法律监管工作</t>
  </si>
  <si>
    <t>400142804001</t>
  </si>
  <si>
    <t>法学（仅限民商法、经济法、刑法、行政法）</t>
  </si>
  <si>
    <t>要求通过国家统一司法考试并取得A类法律职业资格证书；有关专业考试信息及大纲在中国证监会网站上查询。</t>
  </si>
  <si>
    <t>2018国家公务员考试河北地区报名统计（10月30日17点）——报名人数最多</t>
  </si>
  <si>
    <t>待审核</t>
  </si>
  <si>
    <t>审查通过</t>
  </si>
  <si>
    <t>合计</t>
  </si>
  <si>
    <t>2018国家公务员考试河北地区报名统计（10月30日17点）——竞争最激烈</t>
  </si>
  <si>
    <t>报名人数</t>
  </si>
  <si>
    <t>待审查人数</t>
  </si>
  <si>
    <t>审查通过人数</t>
  </si>
  <si>
    <t>石家庄市</t>
  </si>
  <si>
    <t>滦平县</t>
  </si>
  <si>
    <t>桥东区</t>
  </si>
  <si>
    <t>三河市</t>
  </si>
  <si>
    <t>鸡泽县</t>
  </si>
  <si>
    <t>东光县</t>
  </si>
  <si>
    <t>博野县</t>
  </si>
  <si>
    <t>围场满族蒙古族自治县</t>
  </si>
  <si>
    <t>武安市</t>
  </si>
  <si>
    <t>新河县</t>
  </si>
  <si>
    <t>内丘县</t>
  </si>
  <si>
    <t>临西县</t>
  </si>
  <si>
    <t>承德市</t>
  </si>
  <si>
    <t>秦皇岛市</t>
  </si>
  <si>
    <t>黄骅市</t>
  </si>
  <si>
    <t>北戴河区</t>
  </si>
  <si>
    <t>邯郸市</t>
  </si>
  <si>
    <t>邢台市</t>
  </si>
  <si>
    <t>衡水市</t>
  </si>
  <si>
    <t>保定市</t>
  </si>
  <si>
    <t>廊坊市</t>
  </si>
  <si>
    <t>唐山市</t>
  </si>
  <si>
    <t>张家口市</t>
  </si>
  <si>
    <t>沧州市</t>
  </si>
  <si>
    <t>馆陶县</t>
  </si>
  <si>
    <t>广平县</t>
  </si>
  <si>
    <t>涉县</t>
  </si>
  <si>
    <t>成安县</t>
  </si>
  <si>
    <t>平乡县</t>
  </si>
  <si>
    <t>广宗县</t>
  </si>
  <si>
    <t>柏乡县</t>
  </si>
  <si>
    <t>临城县</t>
  </si>
  <si>
    <t>武邑县</t>
  </si>
  <si>
    <t>孟村回族自治县</t>
  </si>
  <si>
    <t>泊头市</t>
  </si>
  <si>
    <t>蠡县</t>
  </si>
  <si>
    <t>望都县</t>
  </si>
  <si>
    <t>唐县</t>
  </si>
  <si>
    <t>易县</t>
  </si>
  <si>
    <t>文安县</t>
  </si>
  <si>
    <t>大城县</t>
  </si>
  <si>
    <t>滦县</t>
  </si>
  <si>
    <t>青龙满族自治县</t>
  </si>
  <si>
    <t>阳原县</t>
  </si>
  <si>
    <t>宣化区</t>
  </si>
  <si>
    <t>深泽县</t>
  </si>
  <si>
    <t>行唐县</t>
  </si>
  <si>
    <t>新乐市</t>
  </si>
  <si>
    <t>桃城区</t>
  </si>
  <si>
    <t>定州市</t>
  </si>
  <si>
    <t>迁安市</t>
  </si>
  <si>
    <t>昌黎县</t>
  </si>
  <si>
    <t>怀安县</t>
  </si>
  <si>
    <t>尚义县</t>
  </si>
  <si>
    <t>张北县</t>
  </si>
  <si>
    <t>魏县</t>
  </si>
  <si>
    <t>大名县</t>
  </si>
  <si>
    <t>景县</t>
  </si>
  <si>
    <t>献县</t>
  </si>
  <si>
    <t>徐水区</t>
  </si>
  <si>
    <t>霸州市</t>
  </si>
  <si>
    <t>乐亭县</t>
  </si>
  <si>
    <t>蔚县</t>
  </si>
  <si>
    <t>沽源县</t>
  </si>
  <si>
    <t>井陉县</t>
  </si>
  <si>
    <t>栾城区</t>
  </si>
  <si>
    <t>正定县</t>
  </si>
  <si>
    <t>盐山县</t>
  </si>
  <si>
    <t>故城县</t>
  </si>
  <si>
    <t>裕华区</t>
  </si>
  <si>
    <t>辛集市</t>
  </si>
  <si>
    <t>肥乡区</t>
  </si>
  <si>
    <t>邱县</t>
  </si>
  <si>
    <t>永年区</t>
  </si>
  <si>
    <t>磁县</t>
  </si>
  <si>
    <t>峰峰矿区</t>
  </si>
  <si>
    <t>曲周县</t>
  </si>
  <si>
    <t>隆尧县</t>
  </si>
  <si>
    <t>宁晋县</t>
  </si>
  <si>
    <t>沙河市</t>
  </si>
  <si>
    <t>威县</t>
  </si>
  <si>
    <t>任县</t>
  </si>
  <si>
    <t>南和县</t>
  </si>
  <si>
    <t>巨鹿县</t>
  </si>
  <si>
    <t>阜城县</t>
  </si>
  <si>
    <t>安平县</t>
  </si>
  <si>
    <t>饶阳县</t>
  </si>
  <si>
    <t>武强县</t>
  </si>
  <si>
    <t>深州市</t>
  </si>
  <si>
    <t>枣强县</t>
  </si>
  <si>
    <t>冀州区</t>
  </si>
  <si>
    <t>运河区</t>
  </si>
  <si>
    <t>新华区</t>
  </si>
  <si>
    <t>吴桥县</t>
  </si>
  <si>
    <t>南皮县</t>
  </si>
  <si>
    <t>海兴县</t>
  </si>
  <si>
    <t>沧县</t>
  </si>
  <si>
    <t>青县</t>
  </si>
  <si>
    <t>河间市</t>
  </si>
  <si>
    <t>任丘市</t>
  </si>
  <si>
    <t>阜平县</t>
  </si>
  <si>
    <t>曲阳县</t>
  </si>
  <si>
    <t>顺平县</t>
  </si>
  <si>
    <t>安国市</t>
  </si>
  <si>
    <t>高阳县</t>
  </si>
  <si>
    <t>安新县</t>
  </si>
  <si>
    <t>容城县</t>
  </si>
  <si>
    <t>雄县</t>
  </si>
  <si>
    <t>定兴县</t>
  </si>
  <si>
    <t>涿州市</t>
  </si>
  <si>
    <t>涞水县</t>
  </si>
  <si>
    <t>满城区</t>
  </si>
  <si>
    <t>清苑区</t>
  </si>
  <si>
    <t>竞秀区</t>
  </si>
  <si>
    <t>莲池区</t>
  </si>
  <si>
    <t>固安县</t>
  </si>
  <si>
    <t>永清县</t>
  </si>
  <si>
    <t>香河县</t>
  </si>
  <si>
    <t>大厂回族自治县</t>
  </si>
  <si>
    <t>广阳区</t>
  </si>
  <si>
    <t>安次区</t>
  </si>
  <si>
    <t>玉田县</t>
  </si>
  <si>
    <t>遵化市</t>
  </si>
  <si>
    <t>迁西县</t>
  </si>
  <si>
    <t>滦南县</t>
  </si>
  <si>
    <t>丰南区</t>
  </si>
  <si>
    <t>丰润区</t>
  </si>
  <si>
    <t>开平区</t>
  </si>
  <si>
    <t>路北区</t>
  </si>
  <si>
    <t>路南区</t>
  </si>
  <si>
    <t>曹妃甸区</t>
  </si>
  <si>
    <t>抚宁区</t>
  </si>
  <si>
    <t>山海关区</t>
  </si>
  <si>
    <t>海港区</t>
  </si>
  <si>
    <t>卢龙县</t>
  </si>
  <si>
    <t>赤城县</t>
  </si>
  <si>
    <t>涿鹿县</t>
  </si>
  <si>
    <t>怀来县</t>
  </si>
  <si>
    <t>康保县</t>
  </si>
  <si>
    <t>崇礼区</t>
  </si>
  <si>
    <t>万全区</t>
  </si>
  <si>
    <t>下花园区</t>
  </si>
  <si>
    <t>桥西区</t>
  </si>
  <si>
    <t>承德县</t>
  </si>
  <si>
    <t>隆化县</t>
  </si>
  <si>
    <t>丰宁满族自治县</t>
  </si>
  <si>
    <t>平泉县</t>
  </si>
  <si>
    <t>兴隆县</t>
  </si>
  <si>
    <t>宽城满族自治县</t>
  </si>
  <si>
    <t>鹰手营子矿区</t>
  </si>
  <si>
    <t>双滦区</t>
  </si>
  <si>
    <t>双桥区</t>
  </si>
  <si>
    <t>灵寿县</t>
  </si>
  <si>
    <t>元氏县</t>
  </si>
  <si>
    <t>无极县</t>
  </si>
  <si>
    <t>赞皇县</t>
  </si>
  <si>
    <t>高邑县</t>
  </si>
  <si>
    <t>赵县</t>
  </si>
  <si>
    <t>井陉矿区</t>
  </si>
  <si>
    <t>工业和信息化部</t>
  </si>
  <si>
    <t>安全生产司</t>
  </si>
  <si>
    <t>民机民船处主任科员及以下</t>
  </si>
  <si>
    <t>西城区</t>
  </si>
</sst>
</file>

<file path=xl/styles.xml><?xml version="1.0" encoding="utf-8"?>
<styleSheet xmlns="http://schemas.openxmlformats.org/spreadsheetml/2006/main">
  <numFmts count="5">
    <numFmt numFmtId="44" formatCode="_ &quot;￥&quot;* #,##0.00_ ;_ &quot;￥&quot;* \-#,##0.00_ ;_ &quot;￥&quot;* &quot;-&quot;??_ ;_ @_ "/>
    <numFmt numFmtId="176" formatCode="0_);\(0\)"/>
    <numFmt numFmtId="41" formatCode="_ * #,##0_ ;_ * \-#,##0_ ;_ * &quot;-&quot;_ ;_ @_ "/>
    <numFmt numFmtId="43" formatCode="_ * #,##0.00_ ;_ * \-#,##0.00_ ;_ * &quot;-&quot;??_ ;_ @_ "/>
    <numFmt numFmtId="42" formatCode="_ &quot;￥&quot;* #,##0_ ;_ &quot;￥&quot;* \-#,##0_ ;_ &quot;￥&quot;* &quot;-&quot;_ ;_ @_ "/>
  </numFmts>
  <fonts count="25">
    <font>
      <sz val="10"/>
      <name val="Arial"/>
      <charset val="134"/>
    </font>
    <font>
      <sz val="10"/>
      <name val="宋体"/>
      <charset val="134"/>
    </font>
    <font>
      <b/>
      <sz val="10"/>
      <name val="宋体"/>
      <charset val="134"/>
    </font>
    <font>
      <b/>
      <sz val="12"/>
      <name val="微软雅黑"/>
      <charset val="134"/>
    </font>
    <font>
      <b/>
      <sz val="10"/>
      <name val="Arial"/>
      <charset val="134"/>
    </font>
    <font>
      <sz val="11"/>
      <color theme="0"/>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s>
  <fills count="37">
    <fill>
      <patternFill patternType="none"/>
    </fill>
    <fill>
      <patternFill patternType="gray125"/>
    </fill>
    <fill>
      <patternFill patternType="solid">
        <fgColor rgb="FFFFFF00"/>
        <bgColor indexed="64"/>
      </patternFill>
    </fill>
    <fill>
      <patternFill patternType="solid">
        <fgColor theme="3" tint="0.8"/>
        <bgColor indexed="64"/>
      </patternFill>
    </fill>
    <fill>
      <patternFill patternType="solid">
        <fgColor theme="6" tint="0.6"/>
        <bgColor indexed="64"/>
      </patternFill>
    </fill>
    <fill>
      <patternFill patternType="solid">
        <fgColor theme="9" tint="0.8"/>
        <bgColor indexed="64"/>
      </patternFill>
    </fill>
    <fill>
      <patternFill patternType="solid">
        <fgColor theme="9"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s>
  <borders count="10">
    <border>
      <left/>
      <right/>
      <top/>
      <bottom/>
      <diagonal/>
    </border>
    <border>
      <left style="thin">
        <color theme="0" tint="-0.5"/>
      </left>
      <right style="thin">
        <color theme="0" tint="-0.5"/>
      </right>
      <top style="thin">
        <color theme="0" tint="-0.5"/>
      </top>
      <bottom style="thin">
        <color theme="0" tint="-0.5"/>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9" fillId="0" borderId="0" applyFont="0" applyFill="0" applyBorder="0" applyAlignment="0" applyProtection="0">
      <alignment vertical="center"/>
    </xf>
    <xf numFmtId="0" fontId="10" fillId="12" borderId="0" applyNumberFormat="0" applyBorder="0" applyAlignment="0" applyProtection="0">
      <alignment vertical="center"/>
    </xf>
    <xf numFmtId="0" fontId="21" fillId="28"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6" borderId="0" applyNumberFormat="0" applyBorder="0" applyAlignment="0" applyProtection="0">
      <alignment vertical="center"/>
    </xf>
    <xf numFmtId="0" fontId="14" fillId="13" borderId="0" applyNumberFormat="0" applyBorder="0" applyAlignment="0" applyProtection="0">
      <alignment vertical="center"/>
    </xf>
    <xf numFmtId="43" fontId="9" fillId="0" borderId="0" applyFont="0" applyFill="0" applyBorder="0" applyAlignment="0" applyProtection="0">
      <alignment vertical="center"/>
    </xf>
    <xf numFmtId="0" fontId="5" fillId="8" borderId="0" applyNumberFormat="0" applyBorder="0" applyAlignment="0" applyProtection="0">
      <alignment vertical="center"/>
    </xf>
    <xf numFmtId="0" fontId="20" fillId="0" borderId="0" applyNumberFormat="0" applyFill="0" applyBorder="0" applyAlignment="0" applyProtection="0">
      <alignment vertical="center"/>
    </xf>
    <xf numFmtId="9" fontId="9" fillId="0" borderId="0" applyFont="0" applyFill="0" applyBorder="0" applyAlignment="0" applyProtection="0">
      <alignment vertical="center"/>
    </xf>
    <xf numFmtId="0" fontId="13" fillId="0" borderId="0" applyNumberFormat="0" applyFill="0" applyBorder="0" applyAlignment="0" applyProtection="0">
      <alignment vertical="center"/>
    </xf>
    <xf numFmtId="0" fontId="9" fillId="21" borderId="6" applyNumberFormat="0" applyFont="0" applyAlignment="0" applyProtection="0">
      <alignment vertical="center"/>
    </xf>
    <xf numFmtId="0" fontId="5" fillId="11" borderId="0" applyNumberFormat="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2" applyNumberFormat="0" applyFill="0" applyAlignment="0" applyProtection="0">
      <alignment vertical="center"/>
    </xf>
    <xf numFmtId="0" fontId="6" fillId="0" borderId="2" applyNumberFormat="0" applyFill="0" applyAlignment="0" applyProtection="0">
      <alignment vertical="center"/>
    </xf>
    <xf numFmtId="0" fontId="5" fillId="33" borderId="0" applyNumberFormat="0" applyBorder="0" applyAlignment="0" applyProtection="0">
      <alignment vertical="center"/>
    </xf>
    <xf numFmtId="0" fontId="8" fillId="0" borderId="7" applyNumberFormat="0" applyFill="0" applyAlignment="0" applyProtection="0">
      <alignment vertical="center"/>
    </xf>
    <xf numFmtId="0" fontId="5" fillId="27" borderId="0" applyNumberFormat="0" applyBorder="0" applyAlignment="0" applyProtection="0">
      <alignment vertical="center"/>
    </xf>
    <xf numFmtId="0" fontId="24" fillId="32" borderId="9" applyNumberFormat="0" applyAlignment="0" applyProtection="0">
      <alignment vertical="center"/>
    </xf>
    <xf numFmtId="0" fontId="23" fillId="32" borderId="8" applyNumberFormat="0" applyAlignment="0" applyProtection="0">
      <alignment vertical="center"/>
    </xf>
    <xf numFmtId="0" fontId="11" fillId="10" borderId="3" applyNumberFormat="0" applyAlignment="0" applyProtection="0">
      <alignment vertical="center"/>
    </xf>
    <xf numFmtId="0" fontId="10" fillId="24" borderId="0" applyNumberFormat="0" applyBorder="0" applyAlignment="0" applyProtection="0">
      <alignment vertical="center"/>
    </xf>
    <xf numFmtId="0" fontId="5" fillId="7" borderId="0" applyNumberFormat="0" applyBorder="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22" fillId="31" borderId="0" applyNumberFormat="0" applyBorder="0" applyAlignment="0" applyProtection="0">
      <alignment vertical="center"/>
    </xf>
    <xf numFmtId="0" fontId="15" fillId="15" borderId="0" applyNumberFormat="0" applyBorder="0" applyAlignment="0" applyProtection="0">
      <alignment vertical="center"/>
    </xf>
    <xf numFmtId="0" fontId="10" fillId="30" borderId="0" applyNumberFormat="0" applyBorder="0" applyAlignment="0" applyProtection="0">
      <alignment vertical="center"/>
    </xf>
    <xf numFmtId="0" fontId="5" fillId="20" borderId="0" applyNumberFormat="0" applyBorder="0" applyAlignment="0" applyProtection="0">
      <alignment vertical="center"/>
    </xf>
    <xf numFmtId="0" fontId="10" fillId="36" borderId="0" applyNumberFormat="0" applyBorder="0" applyAlignment="0" applyProtection="0">
      <alignment vertical="center"/>
    </xf>
    <xf numFmtId="0" fontId="10" fillId="26" borderId="0" applyNumberFormat="0" applyBorder="0" applyAlignment="0" applyProtection="0">
      <alignment vertical="center"/>
    </xf>
    <xf numFmtId="0" fontId="10" fillId="35" borderId="0" applyNumberFormat="0" applyBorder="0" applyAlignment="0" applyProtection="0">
      <alignment vertical="center"/>
    </xf>
    <xf numFmtId="0" fontId="10" fillId="34" borderId="0" applyNumberFormat="0" applyBorder="0" applyAlignment="0" applyProtection="0">
      <alignment vertical="center"/>
    </xf>
    <xf numFmtId="0" fontId="5" fillId="23" borderId="0" applyNumberFormat="0" applyBorder="0" applyAlignment="0" applyProtection="0">
      <alignment vertical="center"/>
    </xf>
    <xf numFmtId="0" fontId="5" fillId="29" borderId="0" applyNumberFormat="0" applyBorder="0" applyAlignment="0" applyProtection="0">
      <alignment vertical="center"/>
    </xf>
    <xf numFmtId="0" fontId="10" fillId="19" borderId="0" applyNumberFormat="0" applyBorder="0" applyAlignment="0" applyProtection="0">
      <alignment vertical="center"/>
    </xf>
    <xf numFmtId="0" fontId="10" fillId="18" borderId="0" applyNumberFormat="0" applyBorder="0" applyAlignment="0" applyProtection="0">
      <alignment vertical="center"/>
    </xf>
    <xf numFmtId="0" fontId="5" fillId="22" borderId="0" applyNumberFormat="0" applyBorder="0" applyAlignment="0" applyProtection="0">
      <alignment vertical="center"/>
    </xf>
    <xf numFmtId="0" fontId="10" fillId="9" borderId="0" applyNumberFormat="0" applyBorder="0" applyAlignment="0" applyProtection="0">
      <alignment vertical="center"/>
    </xf>
    <xf numFmtId="0" fontId="5" fillId="25" borderId="0" applyNumberFormat="0" applyBorder="0" applyAlignment="0" applyProtection="0">
      <alignment vertical="center"/>
    </xf>
    <xf numFmtId="0" fontId="5" fillId="14" borderId="0" applyNumberFormat="0" applyBorder="0" applyAlignment="0" applyProtection="0">
      <alignment vertical="center"/>
    </xf>
    <xf numFmtId="0" fontId="10" fillId="17" borderId="0" applyNumberFormat="0" applyBorder="0" applyAlignment="0" applyProtection="0">
      <alignment vertical="center"/>
    </xf>
    <xf numFmtId="0" fontId="5" fillId="6" borderId="0" applyNumberFormat="0" applyBorder="0" applyAlignment="0" applyProtection="0">
      <alignment vertical="center"/>
    </xf>
  </cellStyleXfs>
  <cellXfs count="35">
    <xf numFmtId="0" fontId="0" fillId="0" borderId="0" xfId="0"/>
    <xf numFmtId="176" fontId="0" fillId="0" borderId="0" xfId="0" applyNumberFormat="1"/>
    <xf numFmtId="0" fontId="1" fillId="0" borderId="0" xfId="0" applyFont="1"/>
    <xf numFmtId="0" fontId="0" fillId="0" borderId="0" xfId="0" applyFill="1" applyAlignment="1">
      <alignment horizontal="left" vertical="center"/>
    </xf>
    <xf numFmtId="176" fontId="0" fillId="0" borderId="0" xfId="0" applyNumberFormat="1" applyFill="1" applyAlignment="1">
      <alignment horizontal="left" vertical="center"/>
    </xf>
    <xf numFmtId="0" fontId="0" fillId="0" borderId="0" xfId="0" applyNumberFormat="1" applyFill="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wrapText="1"/>
    </xf>
    <xf numFmtId="0" fontId="0" fillId="0" borderId="0" xfId="0" applyFill="1"/>
    <xf numFmtId="176" fontId="0" fillId="0" borderId="0" xfId="0" applyNumberFormat="1" applyFill="1"/>
    <xf numFmtId="0" fontId="0" fillId="0" borderId="0" xfId="0"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4" borderId="1" xfId="0" applyFill="1" applyBorder="1" applyAlignment="1">
      <alignment horizontal="left" vertical="center"/>
    </xf>
    <xf numFmtId="176" fontId="0" fillId="4" borderId="1" xfId="0" applyNumberFormat="1" applyFill="1" applyBorder="1" applyAlignment="1">
      <alignment horizontal="left" vertical="center"/>
    </xf>
    <xf numFmtId="0"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0" borderId="1" xfId="0" applyFill="1" applyBorder="1" applyAlignment="1">
      <alignment horizontal="left" vertical="center"/>
    </xf>
    <xf numFmtId="176"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xf>
    <xf numFmtId="0" fontId="0" fillId="5" borderId="1" xfId="0" applyFill="1" applyBorder="1" applyAlignment="1">
      <alignment horizontal="left" vertical="center"/>
    </xf>
    <xf numFmtId="176" fontId="0" fillId="5" borderId="1" xfId="0" applyNumberFormat="1" applyFill="1" applyBorder="1" applyAlignment="1">
      <alignment horizontal="left" vertical="center"/>
    </xf>
    <xf numFmtId="0"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4" fillId="0" borderId="0" xfId="0" applyFont="1" applyFill="1"/>
    <xf numFmtId="0" fontId="0" fillId="0" borderId="0" xfId="0" applyFill="1" applyAlignment="1">
      <alignment horizontal="left"/>
    </xf>
    <xf numFmtId="0" fontId="2" fillId="0" borderId="0" xfId="0" applyFont="1" applyFill="1" applyAlignment="1">
      <alignment horizontal="left" vertical="center" wrapText="1"/>
    </xf>
    <xf numFmtId="0" fontId="0" fillId="0" borderId="0" xfId="0" applyFill="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725170</xdr:colOff>
      <xdr:row>4</xdr:row>
      <xdr:rowOff>28575</xdr:rowOff>
    </xdr:from>
    <xdr:to>
      <xdr:col>5</xdr:col>
      <xdr:colOff>619760</xdr:colOff>
      <xdr:row>36</xdr:row>
      <xdr:rowOff>128905</xdr:rowOff>
    </xdr:to>
    <xdr:pic>
      <xdr:nvPicPr>
        <xdr:cNvPr id="2" name="图片 1" descr="水印2"/>
        <xdr:cNvPicPr>
          <a:picLocks noChangeAspect="1"/>
        </xdr:cNvPicPr>
      </xdr:nvPicPr>
      <xdr:blipFill>
        <a:blip r:embed="rId1"/>
        <a:stretch>
          <a:fillRect/>
        </a:stretch>
      </xdr:blipFill>
      <xdr:spPr>
        <a:xfrm>
          <a:off x="725170" y="1146175"/>
          <a:ext cx="5666740" cy="822833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944245</xdr:colOff>
      <xdr:row>1</xdr:row>
      <xdr:rowOff>200025</xdr:rowOff>
    </xdr:from>
    <xdr:to>
      <xdr:col>6</xdr:col>
      <xdr:colOff>153035</xdr:colOff>
      <xdr:row>34</xdr:row>
      <xdr:rowOff>46355</xdr:rowOff>
    </xdr:to>
    <xdr:pic>
      <xdr:nvPicPr>
        <xdr:cNvPr id="2" name="图片 1" descr="水印2"/>
        <xdr:cNvPicPr>
          <a:picLocks noChangeAspect="1"/>
        </xdr:cNvPicPr>
      </xdr:nvPicPr>
      <xdr:blipFill>
        <a:blip r:embed="rId1"/>
        <a:stretch>
          <a:fillRect/>
        </a:stretch>
      </xdr:blipFill>
      <xdr:spPr>
        <a:xfrm>
          <a:off x="944245" y="542925"/>
          <a:ext cx="5666740" cy="822833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66"/>
  <sheetViews>
    <sheetView workbookViewId="0">
      <selection activeCell="A418" sqref="A418"/>
    </sheetView>
  </sheetViews>
  <sheetFormatPr defaultColWidth="9.14285714285714" defaultRowHeight="12.75"/>
  <cols>
    <col min="1" max="1" width="10" style="33" customWidth="1"/>
    <col min="2" max="2" width="17.7142857142857" style="8" customWidth="1"/>
    <col min="3" max="3" width="18.5714285714286" style="8" customWidth="1"/>
    <col min="4" max="4" width="18" style="8" customWidth="1"/>
    <col min="5" max="5" width="21.4285714285714" style="8" customWidth="1"/>
    <col min="6" max="6" width="13.5714285714286" style="8" customWidth="1"/>
    <col min="7" max="7" width="9.28571428571429" style="8" customWidth="1"/>
    <col min="8" max="8" width="17.2857142857143" style="8"/>
    <col min="9" max="9" width="12.4285714285714" style="8" customWidth="1"/>
    <col min="10" max="11" width="17.2857142857143" style="8"/>
    <col min="12" max="12" width="8.71428571428571" style="8" customWidth="1"/>
    <col min="13" max="13" width="17.2857142857143" style="8"/>
    <col min="14" max="14" width="9.57142857142857" style="8" customWidth="1"/>
    <col min="15" max="15" width="14.5714285714286" style="8" customWidth="1"/>
    <col min="16" max="16" width="10.4285714285714" style="8" customWidth="1"/>
    <col min="17" max="17" width="8.57142857142857" style="8" customWidth="1"/>
    <col min="18" max="18" width="9.57142857142857" style="8" customWidth="1"/>
    <col min="19" max="19" width="9.71428571428571" style="8" customWidth="1"/>
    <col min="20" max="20" width="9" style="8" customWidth="1"/>
    <col min="21" max="21" width="17.2857142857143" style="8"/>
    <col min="22" max="22" width="13.2857142857143" style="8" customWidth="1"/>
    <col min="23" max="16384" width="17.2857142857143" style="8"/>
  </cols>
  <sheetData>
    <row r="1" s="32" customFormat="1" ht="48" spans="1:27">
      <c r="A1" s="34"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7" t="s">
        <v>26</v>
      </c>
    </row>
    <row r="2" s="8" customFormat="1" ht="18" customHeight="1" spans="1:25">
      <c r="A2" s="33" t="s">
        <v>27</v>
      </c>
      <c r="B2" s="8" t="s">
        <v>28</v>
      </c>
      <c r="C2" s="8" t="s">
        <v>28</v>
      </c>
      <c r="D2" s="8" t="s">
        <v>29</v>
      </c>
      <c r="E2" s="8" t="s">
        <v>30</v>
      </c>
      <c r="F2" s="8" t="s">
        <v>31</v>
      </c>
      <c r="G2" s="8" t="s">
        <v>32</v>
      </c>
      <c r="H2" s="8" t="s">
        <v>33</v>
      </c>
      <c r="I2" s="8" t="s">
        <v>34</v>
      </c>
      <c r="J2" s="8" t="s">
        <v>35</v>
      </c>
      <c r="K2" s="8" t="s">
        <v>36</v>
      </c>
      <c r="L2" s="5">
        <v>1</v>
      </c>
      <c r="M2" s="8" t="s">
        <v>37</v>
      </c>
      <c r="N2" s="8" t="s">
        <v>38</v>
      </c>
      <c r="O2" s="8" t="s">
        <v>39</v>
      </c>
      <c r="P2" s="8" t="s">
        <v>40</v>
      </c>
      <c r="Q2" s="8" t="s">
        <v>41</v>
      </c>
      <c r="R2" s="8" t="s">
        <v>41</v>
      </c>
      <c r="S2" s="8" t="s">
        <v>42</v>
      </c>
      <c r="T2" s="8" t="s">
        <v>43</v>
      </c>
      <c r="U2" s="8" t="s">
        <v>44</v>
      </c>
      <c r="V2" s="8" t="s">
        <v>44</v>
      </c>
      <c r="W2" s="8" t="s">
        <v>45</v>
      </c>
      <c r="X2" s="8" t="s">
        <v>46</v>
      </c>
      <c r="Y2" s="8" t="s">
        <v>47</v>
      </c>
    </row>
    <row r="3" s="8" customFormat="1" ht="18" customHeight="1" spans="1:25">
      <c r="A3" s="33" t="s">
        <v>27</v>
      </c>
      <c r="B3" s="8" t="s">
        <v>28</v>
      </c>
      <c r="C3" s="8" t="s">
        <v>28</v>
      </c>
      <c r="D3" s="8" t="s">
        <v>29</v>
      </c>
      <c r="E3" s="8" t="s">
        <v>48</v>
      </c>
      <c r="F3" s="8" t="s">
        <v>31</v>
      </c>
      <c r="G3" s="8" t="s">
        <v>32</v>
      </c>
      <c r="H3" s="8" t="s">
        <v>49</v>
      </c>
      <c r="I3" s="8" t="s">
        <v>50</v>
      </c>
      <c r="J3" s="8" t="s">
        <v>35</v>
      </c>
      <c r="K3" s="8" t="s">
        <v>36</v>
      </c>
      <c r="L3" s="5">
        <v>1</v>
      </c>
      <c r="M3" s="8" t="s">
        <v>51</v>
      </c>
      <c r="N3" s="8" t="s">
        <v>38</v>
      </c>
      <c r="O3" s="8" t="s">
        <v>39</v>
      </c>
      <c r="P3" s="8" t="s">
        <v>40</v>
      </c>
      <c r="Q3" s="8" t="s">
        <v>41</v>
      </c>
      <c r="R3" s="8" t="s">
        <v>41</v>
      </c>
      <c r="S3" s="8" t="s">
        <v>42</v>
      </c>
      <c r="T3" s="8" t="s">
        <v>43</v>
      </c>
      <c r="U3" s="8" t="s">
        <v>44</v>
      </c>
      <c r="V3" s="8" t="s">
        <v>44</v>
      </c>
      <c r="W3" s="8" t="s">
        <v>45</v>
      </c>
      <c r="X3" s="8" t="s">
        <v>46</v>
      </c>
      <c r="Y3" s="8" t="s">
        <v>47</v>
      </c>
    </row>
    <row r="4" s="8" customFormat="1" ht="18" customHeight="1" spans="1:25">
      <c r="A4" s="33">
        <v>107103</v>
      </c>
      <c r="B4" s="8" t="s">
        <v>52</v>
      </c>
      <c r="C4" s="8" t="s">
        <v>53</v>
      </c>
      <c r="D4" s="8" t="s">
        <v>29</v>
      </c>
      <c r="E4" s="8" t="s">
        <v>54</v>
      </c>
      <c r="F4" s="8" t="s">
        <v>31</v>
      </c>
      <c r="G4" s="8" t="s">
        <v>32</v>
      </c>
      <c r="H4" s="8" t="s">
        <v>55</v>
      </c>
      <c r="I4" s="8" t="s">
        <v>56</v>
      </c>
      <c r="J4" s="8" t="s">
        <v>57</v>
      </c>
      <c r="K4" s="8" t="s">
        <v>58</v>
      </c>
      <c r="L4" s="5">
        <v>1</v>
      </c>
      <c r="M4" s="8" t="s">
        <v>59</v>
      </c>
      <c r="N4" s="8" t="s">
        <v>60</v>
      </c>
      <c r="O4" s="8" t="s">
        <v>39</v>
      </c>
      <c r="P4" s="8" t="s">
        <v>61</v>
      </c>
      <c r="Q4" s="8" t="s">
        <v>62</v>
      </c>
      <c r="R4" s="8" t="s">
        <v>41</v>
      </c>
      <c r="S4" s="8" t="s">
        <v>42</v>
      </c>
      <c r="T4" s="8" t="s">
        <v>63</v>
      </c>
      <c r="U4" s="8" t="s">
        <v>64</v>
      </c>
      <c r="V4" s="8" t="s">
        <v>64</v>
      </c>
      <c r="W4" s="8" t="s">
        <v>65</v>
      </c>
      <c r="X4" s="8" t="s">
        <v>66</v>
      </c>
      <c r="Y4" s="8" t="s">
        <v>67</v>
      </c>
    </row>
    <row r="5" s="8" customFormat="1" ht="18" customHeight="1" spans="1:25">
      <c r="A5" s="33">
        <v>107103</v>
      </c>
      <c r="B5" s="8" t="s">
        <v>52</v>
      </c>
      <c r="C5" s="8" t="s">
        <v>68</v>
      </c>
      <c r="D5" s="8" t="s">
        <v>29</v>
      </c>
      <c r="E5" s="8" t="s">
        <v>54</v>
      </c>
      <c r="F5" s="8" t="s">
        <v>31</v>
      </c>
      <c r="G5" s="8" t="s">
        <v>32</v>
      </c>
      <c r="H5" s="8" t="s">
        <v>69</v>
      </c>
      <c r="I5" s="8" t="s">
        <v>70</v>
      </c>
      <c r="J5" s="8" t="s">
        <v>57</v>
      </c>
      <c r="K5" s="8" t="s">
        <v>58</v>
      </c>
      <c r="L5" s="5">
        <v>1</v>
      </c>
      <c r="M5" s="8" t="s">
        <v>71</v>
      </c>
      <c r="N5" s="8" t="s">
        <v>72</v>
      </c>
      <c r="O5" s="8" t="s">
        <v>39</v>
      </c>
      <c r="P5" s="8" t="s">
        <v>61</v>
      </c>
      <c r="Q5" s="8" t="s">
        <v>62</v>
      </c>
      <c r="R5" s="8" t="s">
        <v>41</v>
      </c>
      <c r="S5" s="8" t="s">
        <v>42</v>
      </c>
      <c r="T5" s="8" t="s">
        <v>63</v>
      </c>
      <c r="U5" s="8" t="s">
        <v>64</v>
      </c>
      <c r="V5" s="8" t="s">
        <v>64</v>
      </c>
      <c r="W5" s="8" t="s">
        <v>73</v>
      </c>
      <c r="X5" s="8" t="s">
        <v>66</v>
      </c>
      <c r="Y5" s="8" t="s">
        <v>67</v>
      </c>
    </row>
    <row r="6" s="8" customFormat="1" ht="18" customHeight="1" spans="1:25">
      <c r="A6" s="33" t="s">
        <v>74</v>
      </c>
      <c r="B6" s="8" t="s">
        <v>75</v>
      </c>
      <c r="C6" s="8" t="s">
        <v>76</v>
      </c>
      <c r="D6" s="8" t="s">
        <v>29</v>
      </c>
      <c r="E6" s="8" t="s">
        <v>77</v>
      </c>
      <c r="F6" s="8" t="s">
        <v>31</v>
      </c>
      <c r="G6" s="8" t="s">
        <v>32</v>
      </c>
      <c r="H6" s="8" t="s">
        <v>78</v>
      </c>
      <c r="I6" s="8" t="s">
        <v>79</v>
      </c>
      <c r="J6" s="8" t="s">
        <v>80</v>
      </c>
      <c r="K6" s="8" t="s">
        <v>36</v>
      </c>
      <c r="L6" s="5">
        <v>1</v>
      </c>
      <c r="M6" s="8" t="s">
        <v>81</v>
      </c>
      <c r="N6" s="8" t="s">
        <v>60</v>
      </c>
      <c r="O6" s="8" t="s">
        <v>82</v>
      </c>
      <c r="P6" s="8" t="s">
        <v>40</v>
      </c>
      <c r="Q6" s="8" t="s">
        <v>41</v>
      </c>
      <c r="R6" s="8" t="s">
        <v>41</v>
      </c>
      <c r="S6" s="8" t="s">
        <v>42</v>
      </c>
      <c r="T6" s="8" t="s">
        <v>43</v>
      </c>
      <c r="U6" s="8" t="s">
        <v>83</v>
      </c>
      <c r="V6" s="8" t="s">
        <v>83</v>
      </c>
      <c r="W6" s="8" t="s">
        <v>84</v>
      </c>
      <c r="X6" s="8" t="s">
        <v>85</v>
      </c>
      <c r="Y6" s="8" t="s">
        <v>86</v>
      </c>
    </row>
    <row r="7" s="8" customFormat="1" ht="18" customHeight="1" spans="1:25">
      <c r="A7" s="33" t="s">
        <v>74</v>
      </c>
      <c r="B7" s="8" t="s">
        <v>75</v>
      </c>
      <c r="C7" s="8" t="s">
        <v>76</v>
      </c>
      <c r="D7" s="8" t="s">
        <v>29</v>
      </c>
      <c r="E7" s="8" t="s">
        <v>87</v>
      </c>
      <c r="F7" s="8" t="s">
        <v>31</v>
      </c>
      <c r="G7" s="8" t="s">
        <v>32</v>
      </c>
      <c r="H7" s="8" t="s">
        <v>78</v>
      </c>
      <c r="I7" s="8" t="s">
        <v>88</v>
      </c>
      <c r="J7" s="8" t="s">
        <v>80</v>
      </c>
      <c r="K7" s="8" t="s">
        <v>36</v>
      </c>
      <c r="L7" s="5">
        <v>1</v>
      </c>
      <c r="M7" s="8" t="s">
        <v>89</v>
      </c>
      <c r="N7" s="8" t="s">
        <v>60</v>
      </c>
      <c r="O7" s="8" t="s">
        <v>82</v>
      </c>
      <c r="P7" s="8" t="s">
        <v>40</v>
      </c>
      <c r="Q7" s="8" t="s">
        <v>41</v>
      </c>
      <c r="R7" s="8" t="s">
        <v>41</v>
      </c>
      <c r="S7" s="8" t="s">
        <v>42</v>
      </c>
      <c r="T7" s="8" t="s">
        <v>43</v>
      </c>
      <c r="U7" s="8" t="s">
        <v>83</v>
      </c>
      <c r="V7" s="8" t="s">
        <v>83</v>
      </c>
      <c r="W7" s="8" t="s">
        <v>84</v>
      </c>
      <c r="X7" s="8" t="s">
        <v>85</v>
      </c>
      <c r="Y7" s="8" t="s">
        <v>86</v>
      </c>
    </row>
    <row r="8" s="8" customFormat="1" ht="18" customHeight="1" spans="1:25">
      <c r="A8" s="33" t="s">
        <v>74</v>
      </c>
      <c r="B8" s="8" t="s">
        <v>75</v>
      </c>
      <c r="C8" s="8" t="s">
        <v>76</v>
      </c>
      <c r="D8" s="8" t="s">
        <v>29</v>
      </c>
      <c r="E8" s="8" t="s">
        <v>90</v>
      </c>
      <c r="F8" s="8" t="s">
        <v>31</v>
      </c>
      <c r="G8" s="8" t="s">
        <v>32</v>
      </c>
      <c r="H8" s="8" t="s">
        <v>91</v>
      </c>
      <c r="I8" s="8" t="s">
        <v>92</v>
      </c>
      <c r="J8" s="8" t="s">
        <v>80</v>
      </c>
      <c r="K8" s="8" t="s">
        <v>36</v>
      </c>
      <c r="L8" s="5">
        <v>1</v>
      </c>
      <c r="M8" s="8" t="s">
        <v>93</v>
      </c>
      <c r="N8" s="8" t="s">
        <v>60</v>
      </c>
      <c r="O8" s="8" t="s">
        <v>82</v>
      </c>
      <c r="P8" s="8" t="s">
        <v>40</v>
      </c>
      <c r="Q8" s="8" t="s">
        <v>41</v>
      </c>
      <c r="R8" s="8" t="s">
        <v>41</v>
      </c>
      <c r="S8" s="8" t="s">
        <v>42</v>
      </c>
      <c r="T8" s="8" t="s">
        <v>43</v>
      </c>
      <c r="U8" s="8" t="s">
        <v>83</v>
      </c>
      <c r="V8" s="8" t="s">
        <v>83</v>
      </c>
      <c r="W8" s="8" t="s">
        <v>84</v>
      </c>
      <c r="X8" s="8" t="s">
        <v>85</v>
      </c>
      <c r="Y8" s="8" t="s">
        <v>86</v>
      </c>
    </row>
    <row r="9" s="8" customFormat="1" ht="18" customHeight="1" spans="1:25">
      <c r="A9" s="33" t="s">
        <v>74</v>
      </c>
      <c r="B9" s="8" t="s">
        <v>75</v>
      </c>
      <c r="C9" s="8" t="s">
        <v>76</v>
      </c>
      <c r="D9" s="8" t="s">
        <v>29</v>
      </c>
      <c r="E9" s="8" t="s">
        <v>94</v>
      </c>
      <c r="F9" s="8" t="s">
        <v>31</v>
      </c>
      <c r="G9" s="8" t="s">
        <v>32</v>
      </c>
      <c r="H9" s="8" t="s">
        <v>91</v>
      </c>
      <c r="I9" s="8" t="s">
        <v>95</v>
      </c>
      <c r="J9" s="8" t="s">
        <v>80</v>
      </c>
      <c r="K9" s="8" t="s">
        <v>36</v>
      </c>
      <c r="L9" s="5">
        <v>1</v>
      </c>
      <c r="M9" s="8" t="s">
        <v>96</v>
      </c>
      <c r="N9" s="8" t="s">
        <v>60</v>
      </c>
      <c r="O9" s="8" t="s">
        <v>82</v>
      </c>
      <c r="P9" s="8" t="s">
        <v>40</v>
      </c>
      <c r="Q9" s="8" t="s">
        <v>41</v>
      </c>
      <c r="R9" s="8" t="s">
        <v>41</v>
      </c>
      <c r="S9" s="8" t="s">
        <v>42</v>
      </c>
      <c r="T9" s="8" t="s">
        <v>43</v>
      </c>
      <c r="U9" s="8" t="s">
        <v>83</v>
      </c>
      <c r="V9" s="8" t="s">
        <v>83</v>
      </c>
      <c r="W9" s="8" t="s">
        <v>84</v>
      </c>
      <c r="X9" s="8" t="s">
        <v>85</v>
      </c>
      <c r="Y9" s="8" t="s">
        <v>86</v>
      </c>
    </row>
    <row r="10" s="8" customFormat="1" ht="18" customHeight="1" spans="1:25">
      <c r="A10" s="33" t="s">
        <v>74</v>
      </c>
      <c r="B10" s="8" t="s">
        <v>75</v>
      </c>
      <c r="C10" s="8" t="s">
        <v>76</v>
      </c>
      <c r="D10" s="8" t="s">
        <v>29</v>
      </c>
      <c r="E10" s="8" t="s">
        <v>97</v>
      </c>
      <c r="F10" s="8" t="s">
        <v>31</v>
      </c>
      <c r="G10" s="8" t="s">
        <v>32</v>
      </c>
      <c r="H10" s="8" t="s">
        <v>78</v>
      </c>
      <c r="I10" s="8" t="s">
        <v>98</v>
      </c>
      <c r="J10" s="8" t="s">
        <v>80</v>
      </c>
      <c r="K10" s="8" t="s">
        <v>36</v>
      </c>
      <c r="L10" s="5">
        <v>1</v>
      </c>
      <c r="M10" s="8" t="s">
        <v>89</v>
      </c>
      <c r="N10" s="8" t="s">
        <v>60</v>
      </c>
      <c r="O10" s="8" t="s">
        <v>82</v>
      </c>
      <c r="P10" s="8" t="s">
        <v>40</v>
      </c>
      <c r="Q10" s="8" t="s">
        <v>41</v>
      </c>
      <c r="R10" s="8" t="s">
        <v>41</v>
      </c>
      <c r="S10" s="8" t="s">
        <v>42</v>
      </c>
      <c r="T10" s="8" t="s">
        <v>43</v>
      </c>
      <c r="U10" s="8" t="s">
        <v>99</v>
      </c>
      <c r="V10" s="8" t="s">
        <v>83</v>
      </c>
      <c r="W10" s="8" t="s">
        <v>100</v>
      </c>
      <c r="X10" s="8" t="s">
        <v>85</v>
      </c>
      <c r="Y10" s="8" t="s">
        <v>86</v>
      </c>
    </row>
    <row r="11" s="8" customFormat="1" ht="18" customHeight="1" spans="1:25">
      <c r="A11" s="33" t="s">
        <v>74</v>
      </c>
      <c r="B11" s="8" t="s">
        <v>75</v>
      </c>
      <c r="C11" s="8" t="s">
        <v>76</v>
      </c>
      <c r="D11" s="8" t="s">
        <v>29</v>
      </c>
      <c r="E11" s="8" t="s">
        <v>101</v>
      </c>
      <c r="F11" s="8" t="s">
        <v>31</v>
      </c>
      <c r="G11" s="8" t="s">
        <v>32</v>
      </c>
      <c r="H11" s="8" t="s">
        <v>91</v>
      </c>
      <c r="I11" s="8" t="s">
        <v>102</v>
      </c>
      <c r="J11" s="8" t="s">
        <v>80</v>
      </c>
      <c r="K11" s="8" t="s">
        <v>36</v>
      </c>
      <c r="L11" s="5">
        <v>1</v>
      </c>
      <c r="M11" s="8" t="s">
        <v>103</v>
      </c>
      <c r="N11" s="8" t="s">
        <v>60</v>
      </c>
      <c r="O11" s="8" t="s">
        <v>82</v>
      </c>
      <c r="P11" s="8" t="s">
        <v>40</v>
      </c>
      <c r="Q11" s="8" t="s">
        <v>41</v>
      </c>
      <c r="R11" s="8" t="s">
        <v>41</v>
      </c>
      <c r="S11" s="8" t="s">
        <v>42</v>
      </c>
      <c r="T11" s="8" t="s">
        <v>43</v>
      </c>
      <c r="U11" s="8" t="s">
        <v>99</v>
      </c>
      <c r="V11" s="8" t="s">
        <v>83</v>
      </c>
      <c r="W11" s="8" t="s">
        <v>84</v>
      </c>
      <c r="X11" s="8" t="s">
        <v>85</v>
      </c>
      <c r="Y11" s="8" t="s">
        <v>86</v>
      </c>
    </row>
    <row r="12" s="8" customFormat="1" ht="18" customHeight="1" spans="1:25">
      <c r="A12" s="33" t="s">
        <v>74</v>
      </c>
      <c r="B12" s="8" t="s">
        <v>75</v>
      </c>
      <c r="C12" s="8" t="s">
        <v>76</v>
      </c>
      <c r="D12" s="8" t="s">
        <v>29</v>
      </c>
      <c r="E12" s="8" t="s">
        <v>104</v>
      </c>
      <c r="F12" s="8" t="s">
        <v>31</v>
      </c>
      <c r="G12" s="8" t="s">
        <v>32</v>
      </c>
      <c r="H12" s="8" t="s">
        <v>91</v>
      </c>
      <c r="I12" s="8" t="s">
        <v>105</v>
      </c>
      <c r="J12" s="8" t="s">
        <v>80</v>
      </c>
      <c r="K12" s="8" t="s">
        <v>36</v>
      </c>
      <c r="L12" s="5">
        <v>1</v>
      </c>
      <c r="M12" s="8" t="s">
        <v>93</v>
      </c>
      <c r="N12" s="8" t="s">
        <v>60</v>
      </c>
      <c r="O12" s="8" t="s">
        <v>82</v>
      </c>
      <c r="P12" s="8" t="s">
        <v>40</v>
      </c>
      <c r="Q12" s="8" t="s">
        <v>41</v>
      </c>
      <c r="R12" s="8" t="s">
        <v>41</v>
      </c>
      <c r="S12" s="8" t="s">
        <v>42</v>
      </c>
      <c r="T12" s="8" t="s">
        <v>43</v>
      </c>
      <c r="U12" s="8" t="s">
        <v>99</v>
      </c>
      <c r="V12" s="8" t="s">
        <v>83</v>
      </c>
      <c r="W12" s="8" t="s">
        <v>100</v>
      </c>
      <c r="X12" s="8" t="s">
        <v>85</v>
      </c>
      <c r="Y12" s="8" t="s">
        <v>86</v>
      </c>
    </row>
    <row r="13" s="8" customFormat="1" ht="18" customHeight="1" spans="1:25">
      <c r="A13" s="33" t="s">
        <v>74</v>
      </c>
      <c r="B13" s="8" t="s">
        <v>75</v>
      </c>
      <c r="C13" s="8" t="s">
        <v>76</v>
      </c>
      <c r="D13" s="8" t="s">
        <v>29</v>
      </c>
      <c r="E13" s="8" t="s">
        <v>106</v>
      </c>
      <c r="F13" s="8" t="s">
        <v>31</v>
      </c>
      <c r="G13" s="8" t="s">
        <v>32</v>
      </c>
      <c r="H13" s="8" t="s">
        <v>78</v>
      </c>
      <c r="I13" s="8" t="s">
        <v>107</v>
      </c>
      <c r="J13" s="8" t="s">
        <v>80</v>
      </c>
      <c r="K13" s="8" t="s">
        <v>36</v>
      </c>
      <c r="L13" s="5">
        <v>1</v>
      </c>
      <c r="M13" s="8" t="s">
        <v>108</v>
      </c>
      <c r="N13" s="8" t="s">
        <v>60</v>
      </c>
      <c r="O13" s="8" t="s">
        <v>82</v>
      </c>
      <c r="P13" s="8" t="s">
        <v>40</v>
      </c>
      <c r="Q13" s="8" t="s">
        <v>41</v>
      </c>
      <c r="R13" s="8" t="s">
        <v>41</v>
      </c>
      <c r="S13" s="8" t="s">
        <v>42</v>
      </c>
      <c r="T13" s="8" t="s">
        <v>43</v>
      </c>
      <c r="U13" s="8" t="s">
        <v>109</v>
      </c>
      <c r="V13" s="8" t="s">
        <v>83</v>
      </c>
      <c r="W13" s="8" t="s">
        <v>110</v>
      </c>
      <c r="X13" s="8" t="s">
        <v>85</v>
      </c>
      <c r="Y13" s="8" t="s">
        <v>86</v>
      </c>
    </row>
    <row r="14" s="8" customFormat="1" ht="18" customHeight="1" spans="1:25">
      <c r="A14" s="33" t="s">
        <v>74</v>
      </c>
      <c r="B14" s="8" t="s">
        <v>75</v>
      </c>
      <c r="C14" s="8" t="s">
        <v>76</v>
      </c>
      <c r="D14" s="8" t="s">
        <v>29</v>
      </c>
      <c r="E14" s="8" t="s">
        <v>111</v>
      </c>
      <c r="F14" s="8" t="s">
        <v>31</v>
      </c>
      <c r="G14" s="8" t="s">
        <v>32</v>
      </c>
      <c r="H14" s="8" t="s">
        <v>78</v>
      </c>
      <c r="I14" s="8" t="s">
        <v>112</v>
      </c>
      <c r="J14" s="8" t="s">
        <v>80</v>
      </c>
      <c r="K14" s="8" t="s">
        <v>36</v>
      </c>
      <c r="L14" s="5">
        <v>1</v>
      </c>
      <c r="M14" s="8" t="s">
        <v>108</v>
      </c>
      <c r="N14" s="8" t="s">
        <v>60</v>
      </c>
      <c r="O14" s="8" t="s">
        <v>82</v>
      </c>
      <c r="P14" s="8" t="s">
        <v>40</v>
      </c>
      <c r="Q14" s="8" t="s">
        <v>41</v>
      </c>
      <c r="R14" s="8" t="s">
        <v>41</v>
      </c>
      <c r="S14" s="8" t="s">
        <v>42</v>
      </c>
      <c r="T14" s="8" t="s">
        <v>43</v>
      </c>
      <c r="U14" s="8" t="s">
        <v>109</v>
      </c>
      <c r="V14" s="8" t="s">
        <v>83</v>
      </c>
      <c r="W14" s="8" t="s">
        <v>113</v>
      </c>
      <c r="X14" s="8" t="s">
        <v>85</v>
      </c>
      <c r="Y14" s="8" t="s">
        <v>86</v>
      </c>
    </row>
    <row r="15" s="8" customFormat="1" ht="18" customHeight="1" spans="1:25">
      <c r="A15" s="33" t="s">
        <v>74</v>
      </c>
      <c r="B15" s="8" t="s">
        <v>75</v>
      </c>
      <c r="C15" s="8" t="s">
        <v>76</v>
      </c>
      <c r="D15" s="8" t="s">
        <v>29</v>
      </c>
      <c r="E15" s="8" t="s">
        <v>114</v>
      </c>
      <c r="F15" s="8" t="s">
        <v>31</v>
      </c>
      <c r="G15" s="8" t="s">
        <v>32</v>
      </c>
      <c r="H15" s="8" t="s">
        <v>78</v>
      </c>
      <c r="I15" s="8" t="s">
        <v>115</v>
      </c>
      <c r="J15" s="8" t="s">
        <v>80</v>
      </c>
      <c r="K15" s="8" t="s">
        <v>36</v>
      </c>
      <c r="L15" s="5">
        <v>1</v>
      </c>
      <c r="M15" s="8" t="s">
        <v>116</v>
      </c>
      <c r="N15" s="8" t="s">
        <v>60</v>
      </c>
      <c r="O15" s="8" t="s">
        <v>82</v>
      </c>
      <c r="P15" s="8" t="s">
        <v>40</v>
      </c>
      <c r="Q15" s="8" t="s">
        <v>41</v>
      </c>
      <c r="R15" s="8" t="s">
        <v>41</v>
      </c>
      <c r="S15" s="8" t="s">
        <v>42</v>
      </c>
      <c r="T15" s="8" t="s">
        <v>43</v>
      </c>
      <c r="U15" s="8" t="s">
        <v>109</v>
      </c>
      <c r="V15" s="8" t="s">
        <v>83</v>
      </c>
      <c r="W15" s="8" t="s">
        <v>117</v>
      </c>
      <c r="X15" s="8" t="s">
        <v>85</v>
      </c>
      <c r="Y15" s="8" t="s">
        <v>86</v>
      </c>
    </row>
    <row r="16" s="8" customFormat="1" ht="18" customHeight="1" spans="1:25">
      <c r="A16" s="33" t="s">
        <v>74</v>
      </c>
      <c r="B16" s="8" t="s">
        <v>75</v>
      </c>
      <c r="C16" s="8" t="s">
        <v>76</v>
      </c>
      <c r="D16" s="8" t="s">
        <v>29</v>
      </c>
      <c r="E16" s="8" t="s">
        <v>118</v>
      </c>
      <c r="F16" s="8" t="s">
        <v>31</v>
      </c>
      <c r="G16" s="8" t="s">
        <v>32</v>
      </c>
      <c r="H16" s="8" t="s">
        <v>78</v>
      </c>
      <c r="I16" s="8" t="s">
        <v>119</v>
      </c>
      <c r="J16" s="8" t="s">
        <v>80</v>
      </c>
      <c r="K16" s="8" t="s">
        <v>36</v>
      </c>
      <c r="L16" s="5">
        <v>1</v>
      </c>
      <c r="M16" s="8" t="s">
        <v>116</v>
      </c>
      <c r="N16" s="8" t="s">
        <v>60</v>
      </c>
      <c r="O16" s="8" t="s">
        <v>82</v>
      </c>
      <c r="P16" s="8" t="s">
        <v>40</v>
      </c>
      <c r="Q16" s="8" t="s">
        <v>41</v>
      </c>
      <c r="R16" s="8" t="s">
        <v>41</v>
      </c>
      <c r="S16" s="8" t="s">
        <v>42</v>
      </c>
      <c r="T16" s="8" t="s">
        <v>43</v>
      </c>
      <c r="U16" s="8" t="s">
        <v>109</v>
      </c>
      <c r="V16" s="8" t="s">
        <v>83</v>
      </c>
      <c r="W16" s="8" t="s">
        <v>120</v>
      </c>
      <c r="X16" s="8" t="s">
        <v>85</v>
      </c>
      <c r="Y16" s="8" t="s">
        <v>86</v>
      </c>
    </row>
    <row r="17" s="8" customFormat="1" ht="18" customHeight="1" spans="1:25">
      <c r="A17" s="33" t="s">
        <v>74</v>
      </c>
      <c r="B17" s="8" t="s">
        <v>75</v>
      </c>
      <c r="C17" s="8" t="s">
        <v>76</v>
      </c>
      <c r="D17" s="8" t="s">
        <v>29</v>
      </c>
      <c r="E17" s="8" t="s">
        <v>121</v>
      </c>
      <c r="F17" s="8" t="s">
        <v>31</v>
      </c>
      <c r="G17" s="8" t="s">
        <v>32</v>
      </c>
      <c r="H17" s="8" t="s">
        <v>78</v>
      </c>
      <c r="I17" s="8" t="s">
        <v>122</v>
      </c>
      <c r="J17" s="8" t="s">
        <v>80</v>
      </c>
      <c r="K17" s="8" t="s">
        <v>36</v>
      </c>
      <c r="L17" s="5">
        <v>1</v>
      </c>
      <c r="M17" s="8" t="s">
        <v>123</v>
      </c>
      <c r="N17" s="8" t="s">
        <v>60</v>
      </c>
      <c r="O17" s="8" t="s">
        <v>82</v>
      </c>
      <c r="P17" s="8" t="s">
        <v>40</v>
      </c>
      <c r="Q17" s="8" t="s">
        <v>41</v>
      </c>
      <c r="R17" s="8" t="s">
        <v>41</v>
      </c>
      <c r="S17" s="8" t="s">
        <v>42</v>
      </c>
      <c r="T17" s="8" t="s">
        <v>43</v>
      </c>
      <c r="U17" s="8" t="s">
        <v>109</v>
      </c>
      <c r="V17" s="8" t="s">
        <v>83</v>
      </c>
      <c r="W17" s="8" t="s">
        <v>100</v>
      </c>
      <c r="X17" s="8" t="s">
        <v>85</v>
      </c>
      <c r="Y17" s="8" t="s">
        <v>86</v>
      </c>
    </row>
    <row r="18" s="8" customFormat="1" ht="18" customHeight="1" spans="1:25">
      <c r="A18" s="33">
        <v>118304</v>
      </c>
      <c r="B18" s="8" t="s">
        <v>75</v>
      </c>
      <c r="C18" s="8" t="s">
        <v>76</v>
      </c>
      <c r="D18" s="8" t="s">
        <v>29</v>
      </c>
      <c r="E18" s="8" t="s">
        <v>124</v>
      </c>
      <c r="F18" s="8" t="s">
        <v>31</v>
      </c>
      <c r="G18" s="8" t="s">
        <v>32</v>
      </c>
      <c r="H18" s="8" t="s">
        <v>91</v>
      </c>
      <c r="I18" s="8" t="s">
        <v>125</v>
      </c>
      <c r="J18" s="8" t="s">
        <v>80</v>
      </c>
      <c r="K18" s="8" t="s">
        <v>36</v>
      </c>
      <c r="L18" s="5">
        <v>2</v>
      </c>
      <c r="M18" s="8" t="s">
        <v>126</v>
      </c>
      <c r="N18" s="8" t="s">
        <v>60</v>
      </c>
      <c r="O18" s="8" t="s">
        <v>82</v>
      </c>
      <c r="P18" s="8" t="s">
        <v>61</v>
      </c>
      <c r="Q18" s="8" t="s">
        <v>127</v>
      </c>
      <c r="R18" s="8" t="s">
        <v>128</v>
      </c>
      <c r="S18" s="8" t="s">
        <v>42</v>
      </c>
      <c r="T18" s="8" t="s">
        <v>43</v>
      </c>
      <c r="U18" s="8" t="s">
        <v>109</v>
      </c>
      <c r="V18" s="8" t="s">
        <v>83</v>
      </c>
      <c r="W18" s="8" t="s">
        <v>84</v>
      </c>
      <c r="X18" s="8" t="s">
        <v>85</v>
      </c>
      <c r="Y18" s="8" t="s">
        <v>86</v>
      </c>
    </row>
    <row r="19" s="8" customFormat="1" ht="18" customHeight="1" spans="1:25">
      <c r="A19" s="33" t="s">
        <v>74</v>
      </c>
      <c r="B19" s="8" t="s">
        <v>75</v>
      </c>
      <c r="C19" s="8" t="s">
        <v>129</v>
      </c>
      <c r="D19" s="8" t="s">
        <v>29</v>
      </c>
      <c r="E19" s="8" t="s">
        <v>130</v>
      </c>
      <c r="F19" s="8" t="s">
        <v>31</v>
      </c>
      <c r="G19" s="8" t="s">
        <v>32</v>
      </c>
      <c r="H19" s="8" t="s">
        <v>78</v>
      </c>
      <c r="I19" s="8" t="s">
        <v>131</v>
      </c>
      <c r="J19" s="8" t="s">
        <v>80</v>
      </c>
      <c r="K19" s="8" t="s">
        <v>36</v>
      </c>
      <c r="L19" s="5">
        <v>1</v>
      </c>
      <c r="M19" s="8" t="s">
        <v>108</v>
      </c>
      <c r="N19" s="8" t="s">
        <v>60</v>
      </c>
      <c r="O19" s="8" t="s">
        <v>82</v>
      </c>
      <c r="P19" s="8" t="s">
        <v>40</v>
      </c>
      <c r="Q19" s="8" t="s">
        <v>41</v>
      </c>
      <c r="R19" s="8" t="s">
        <v>41</v>
      </c>
      <c r="S19" s="8" t="s">
        <v>42</v>
      </c>
      <c r="T19" s="8" t="s">
        <v>43</v>
      </c>
      <c r="U19" s="8" t="s">
        <v>132</v>
      </c>
      <c r="V19" s="8" t="s">
        <v>132</v>
      </c>
      <c r="W19" s="8" t="s">
        <v>110</v>
      </c>
      <c r="X19" s="8" t="s">
        <v>85</v>
      </c>
      <c r="Y19" s="8" t="s">
        <v>86</v>
      </c>
    </row>
    <row r="20" s="8" customFormat="1" ht="18" customHeight="1" spans="1:25">
      <c r="A20" s="33" t="s">
        <v>74</v>
      </c>
      <c r="B20" s="8" t="s">
        <v>75</v>
      </c>
      <c r="C20" s="8" t="s">
        <v>129</v>
      </c>
      <c r="D20" s="8" t="s">
        <v>29</v>
      </c>
      <c r="E20" s="8" t="s">
        <v>133</v>
      </c>
      <c r="F20" s="8" t="s">
        <v>31</v>
      </c>
      <c r="G20" s="8" t="s">
        <v>32</v>
      </c>
      <c r="H20" s="8" t="s">
        <v>78</v>
      </c>
      <c r="I20" s="8" t="s">
        <v>134</v>
      </c>
      <c r="J20" s="8" t="s">
        <v>80</v>
      </c>
      <c r="K20" s="8" t="s">
        <v>36</v>
      </c>
      <c r="L20" s="5">
        <v>1</v>
      </c>
      <c r="M20" s="8" t="s">
        <v>108</v>
      </c>
      <c r="N20" s="8" t="s">
        <v>60</v>
      </c>
      <c r="O20" s="8" t="s">
        <v>82</v>
      </c>
      <c r="P20" s="8" t="s">
        <v>40</v>
      </c>
      <c r="Q20" s="8" t="s">
        <v>41</v>
      </c>
      <c r="R20" s="8" t="s">
        <v>41</v>
      </c>
      <c r="S20" s="8" t="s">
        <v>42</v>
      </c>
      <c r="T20" s="8" t="s">
        <v>43</v>
      </c>
      <c r="U20" s="8" t="s">
        <v>132</v>
      </c>
      <c r="V20" s="8" t="s">
        <v>132</v>
      </c>
      <c r="W20" s="8" t="s">
        <v>113</v>
      </c>
      <c r="X20" s="8" t="s">
        <v>85</v>
      </c>
      <c r="Y20" s="8" t="s">
        <v>86</v>
      </c>
    </row>
    <row r="21" s="8" customFormat="1" ht="18" customHeight="1" spans="1:25">
      <c r="A21" s="33" t="s">
        <v>74</v>
      </c>
      <c r="B21" s="8" t="s">
        <v>75</v>
      </c>
      <c r="C21" s="8" t="s">
        <v>129</v>
      </c>
      <c r="D21" s="8" t="s">
        <v>29</v>
      </c>
      <c r="E21" s="8" t="s">
        <v>135</v>
      </c>
      <c r="F21" s="8" t="s">
        <v>31</v>
      </c>
      <c r="G21" s="8" t="s">
        <v>32</v>
      </c>
      <c r="H21" s="8" t="s">
        <v>78</v>
      </c>
      <c r="I21" s="8" t="s">
        <v>136</v>
      </c>
      <c r="J21" s="8" t="s">
        <v>80</v>
      </c>
      <c r="K21" s="8" t="s">
        <v>36</v>
      </c>
      <c r="L21" s="5">
        <v>1</v>
      </c>
      <c r="M21" s="8" t="s">
        <v>116</v>
      </c>
      <c r="N21" s="8" t="s">
        <v>60</v>
      </c>
      <c r="O21" s="8" t="s">
        <v>82</v>
      </c>
      <c r="P21" s="8" t="s">
        <v>40</v>
      </c>
      <c r="Q21" s="8" t="s">
        <v>41</v>
      </c>
      <c r="R21" s="8" t="s">
        <v>41</v>
      </c>
      <c r="S21" s="8" t="s">
        <v>42</v>
      </c>
      <c r="T21" s="8" t="s">
        <v>43</v>
      </c>
      <c r="U21" s="8" t="s">
        <v>132</v>
      </c>
      <c r="V21" s="8" t="s">
        <v>132</v>
      </c>
      <c r="W21" s="8" t="s">
        <v>117</v>
      </c>
      <c r="X21" s="8" t="s">
        <v>85</v>
      </c>
      <c r="Y21" s="8" t="s">
        <v>86</v>
      </c>
    </row>
    <row r="22" s="8" customFormat="1" ht="18" customHeight="1" spans="1:25">
      <c r="A22" s="33" t="s">
        <v>74</v>
      </c>
      <c r="B22" s="8" t="s">
        <v>75</v>
      </c>
      <c r="C22" s="8" t="s">
        <v>129</v>
      </c>
      <c r="D22" s="8" t="s">
        <v>29</v>
      </c>
      <c r="E22" s="8" t="s">
        <v>137</v>
      </c>
      <c r="F22" s="8" t="s">
        <v>31</v>
      </c>
      <c r="G22" s="8" t="s">
        <v>32</v>
      </c>
      <c r="H22" s="8" t="s">
        <v>78</v>
      </c>
      <c r="I22" s="8" t="s">
        <v>138</v>
      </c>
      <c r="J22" s="8" t="s">
        <v>80</v>
      </c>
      <c r="K22" s="8" t="s">
        <v>36</v>
      </c>
      <c r="L22" s="5">
        <v>1</v>
      </c>
      <c r="M22" s="8" t="s">
        <v>116</v>
      </c>
      <c r="N22" s="8" t="s">
        <v>60</v>
      </c>
      <c r="O22" s="8" t="s">
        <v>82</v>
      </c>
      <c r="P22" s="8" t="s">
        <v>40</v>
      </c>
      <c r="Q22" s="8" t="s">
        <v>41</v>
      </c>
      <c r="R22" s="8" t="s">
        <v>41</v>
      </c>
      <c r="S22" s="8" t="s">
        <v>42</v>
      </c>
      <c r="T22" s="8" t="s">
        <v>43</v>
      </c>
      <c r="U22" s="8" t="s">
        <v>132</v>
      </c>
      <c r="V22" s="8" t="s">
        <v>132</v>
      </c>
      <c r="W22" s="8" t="s">
        <v>120</v>
      </c>
      <c r="X22" s="8" t="s">
        <v>85</v>
      </c>
      <c r="Y22" s="8" t="s">
        <v>86</v>
      </c>
    </row>
    <row r="23" s="8" customFormat="1" ht="18" customHeight="1" spans="1:25">
      <c r="A23" s="33" t="s">
        <v>74</v>
      </c>
      <c r="B23" s="8" t="s">
        <v>75</v>
      </c>
      <c r="C23" s="8" t="s">
        <v>129</v>
      </c>
      <c r="D23" s="8" t="s">
        <v>29</v>
      </c>
      <c r="E23" s="8" t="s">
        <v>139</v>
      </c>
      <c r="F23" s="8" t="s">
        <v>31</v>
      </c>
      <c r="G23" s="8" t="s">
        <v>32</v>
      </c>
      <c r="H23" s="8" t="s">
        <v>78</v>
      </c>
      <c r="I23" s="8" t="s">
        <v>140</v>
      </c>
      <c r="J23" s="8" t="s">
        <v>80</v>
      </c>
      <c r="K23" s="8" t="s">
        <v>36</v>
      </c>
      <c r="L23" s="5">
        <v>1</v>
      </c>
      <c r="M23" s="8" t="s">
        <v>141</v>
      </c>
      <c r="N23" s="8" t="s">
        <v>60</v>
      </c>
      <c r="O23" s="8" t="s">
        <v>82</v>
      </c>
      <c r="P23" s="8" t="s">
        <v>40</v>
      </c>
      <c r="Q23" s="8" t="s">
        <v>41</v>
      </c>
      <c r="R23" s="8" t="s">
        <v>41</v>
      </c>
      <c r="S23" s="8" t="s">
        <v>42</v>
      </c>
      <c r="T23" s="8" t="s">
        <v>43</v>
      </c>
      <c r="U23" s="8" t="s">
        <v>132</v>
      </c>
      <c r="V23" s="8" t="s">
        <v>132</v>
      </c>
      <c r="W23" s="8" t="s">
        <v>84</v>
      </c>
      <c r="X23" s="8" t="s">
        <v>85</v>
      </c>
      <c r="Y23" s="8" t="s">
        <v>86</v>
      </c>
    </row>
    <row r="24" s="8" customFormat="1" ht="18" customHeight="1" spans="1:25">
      <c r="A24" s="33" t="s">
        <v>74</v>
      </c>
      <c r="B24" s="8" t="s">
        <v>75</v>
      </c>
      <c r="C24" s="8" t="s">
        <v>129</v>
      </c>
      <c r="D24" s="8" t="s">
        <v>29</v>
      </c>
      <c r="E24" s="8" t="s">
        <v>142</v>
      </c>
      <c r="F24" s="8" t="s">
        <v>31</v>
      </c>
      <c r="G24" s="8" t="s">
        <v>32</v>
      </c>
      <c r="H24" s="8" t="s">
        <v>78</v>
      </c>
      <c r="I24" s="8" t="s">
        <v>143</v>
      </c>
      <c r="J24" s="8" t="s">
        <v>80</v>
      </c>
      <c r="K24" s="8" t="s">
        <v>36</v>
      </c>
      <c r="L24" s="5">
        <v>1</v>
      </c>
      <c r="M24" s="8" t="s">
        <v>89</v>
      </c>
      <c r="N24" s="8" t="s">
        <v>60</v>
      </c>
      <c r="O24" s="8" t="s">
        <v>82</v>
      </c>
      <c r="P24" s="8" t="s">
        <v>40</v>
      </c>
      <c r="Q24" s="8" t="s">
        <v>41</v>
      </c>
      <c r="R24" s="8" t="s">
        <v>41</v>
      </c>
      <c r="S24" s="8" t="s">
        <v>42</v>
      </c>
      <c r="T24" s="8" t="s">
        <v>43</v>
      </c>
      <c r="U24" s="8" t="s">
        <v>132</v>
      </c>
      <c r="V24" s="8" t="s">
        <v>132</v>
      </c>
      <c r="W24" s="8" t="s">
        <v>84</v>
      </c>
      <c r="X24" s="8" t="s">
        <v>85</v>
      </c>
      <c r="Y24" s="8" t="s">
        <v>86</v>
      </c>
    </row>
    <row r="25" s="8" customFormat="1" ht="18" customHeight="1" spans="1:25">
      <c r="A25" s="33" t="s">
        <v>74</v>
      </c>
      <c r="B25" s="8" t="s">
        <v>75</v>
      </c>
      <c r="C25" s="8" t="s">
        <v>129</v>
      </c>
      <c r="D25" s="8" t="s">
        <v>29</v>
      </c>
      <c r="E25" s="8" t="s">
        <v>144</v>
      </c>
      <c r="F25" s="8" t="s">
        <v>31</v>
      </c>
      <c r="G25" s="8" t="s">
        <v>32</v>
      </c>
      <c r="H25" s="8" t="s">
        <v>91</v>
      </c>
      <c r="I25" s="8" t="s">
        <v>145</v>
      </c>
      <c r="J25" s="8" t="s">
        <v>80</v>
      </c>
      <c r="K25" s="8" t="s">
        <v>36</v>
      </c>
      <c r="L25" s="5">
        <v>1</v>
      </c>
      <c r="M25" s="8" t="s">
        <v>103</v>
      </c>
      <c r="N25" s="8" t="s">
        <v>60</v>
      </c>
      <c r="O25" s="8" t="s">
        <v>82</v>
      </c>
      <c r="P25" s="8" t="s">
        <v>40</v>
      </c>
      <c r="Q25" s="8" t="s">
        <v>41</v>
      </c>
      <c r="R25" s="8" t="s">
        <v>41</v>
      </c>
      <c r="S25" s="8" t="s">
        <v>42</v>
      </c>
      <c r="T25" s="8" t="s">
        <v>43</v>
      </c>
      <c r="U25" s="8" t="s">
        <v>132</v>
      </c>
      <c r="V25" s="8" t="s">
        <v>132</v>
      </c>
      <c r="W25" s="8" t="s">
        <v>100</v>
      </c>
      <c r="X25" s="8" t="s">
        <v>85</v>
      </c>
      <c r="Y25" s="8" t="s">
        <v>86</v>
      </c>
    </row>
    <row r="26" s="8" customFormat="1" ht="18" customHeight="1" spans="1:25">
      <c r="A26" s="33" t="s">
        <v>74</v>
      </c>
      <c r="B26" s="8" t="s">
        <v>75</v>
      </c>
      <c r="C26" s="8" t="s">
        <v>129</v>
      </c>
      <c r="D26" s="8" t="s">
        <v>29</v>
      </c>
      <c r="E26" s="8" t="s">
        <v>146</v>
      </c>
      <c r="F26" s="8" t="s">
        <v>31</v>
      </c>
      <c r="G26" s="8" t="s">
        <v>32</v>
      </c>
      <c r="H26" s="8" t="s">
        <v>91</v>
      </c>
      <c r="I26" s="8" t="s">
        <v>147</v>
      </c>
      <c r="J26" s="8" t="s">
        <v>80</v>
      </c>
      <c r="K26" s="8" t="s">
        <v>36</v>
      </c>
      <c r="L26" s="5">
        <v>1</v>
      </c>
      <c r="M26" s="8" t="s">
        <v>96</v>
      </c>
      <c r="N26" s="8" t="s">
        <v>60</v>
      </c>
      <c r="O26" s="8" t="s">
        <v>82</v>
      </c>
      <c r="P26" s="8" t="s">
        <v>40</v>
      </c>
      <c r="Q26" s="8" t="s">
        <v>41</v>
      </c>
      <c r="R26" s="8" t="s">
        <v>41</v>
      </c>
      <c r="S26" s="8" t="s">
        <v>42</v>
      </c>
      <c r="T26" s="8" t="s">
        <v>43</v>
      </c>
      <c r="U26" s="8" t="s">
        <v>132</v>
      </c>
      <c r="V26" s="8" t="s">
        <v>132</v>
      </c>
      <c r="W26" s="8" t="s">
        <v>84</v>
      </c>
      <c r="X26" s="8" t="s">
        <v>85</v>
      </c>
      <c r="Y26" s="8" t="s">
        <v>86</v>
      </c>
    </row>
    <row r="27" s="8" customFormat="1" ht="18" customHeight="1" spans="1:25">
      <c r="A27" s="33">
        <v>118304</v>
      </c>
      <c r="B27" s="8" t="s">
        <v>75</v>
      </c>
      <c r="C27" s="8" t="s">
        <v>129</v>
      </c>
      <c r="D27" s="8" t="s">
        <v>29</v>
      </c>
      <c r="E27" s="8" t="s">
        <v>148</v>
      </c>
      <c r="F27" s="8" t="s">
        <v>31</v>
      </c>
      <c r="G27" s="8" t="s">
        <v>32</v>
      </c>
      <c r="H27" s="8" t="s">
        <v>91</v>
      </c>
      <c r="I27" s="8" t="s">
        <v>149</v>
      </c>
      <c r="J27" s="8" t="s">
        <v>80</v>
      </c>
      <c r="K27" s="8" t="s">
        <v>36</v>
      </c>
      <c r="L27" s="5">
        <v>2</v>
      </c>
      <c r="M27" s="8" t="s">
        <v>126</v>
      </c>
      <c r="N27" s="8" t="s">
        <v>60</v>
      </c>
      <c r="O27" s="8" t="s">
        <v>82</v>
      </c>
      <c r="P27" s="8" t="s">
        <v>61</v>
      </c>
      <c r="Q27" s="8" t="s">
        <v>127</v>
      </c>
      <c r="R27" s="8" t="s">
        <v>128</v>
      </c>
      <c r="S27" s="8" t="s">
        <v>42</v>
      </c>
      <c r="T27" s="8" t="s">
        <v>43</v>
      </c>
      <c r="U27" s="8" t="s">
        <v>132</v>
      </c>
      <c r="V27" s="8" t="s">
        <v>132</v>
      </c>
      <c r="W27" s="8" t="s">
        <v>84</v>
      </c>
      <c r="X27" s="8" t="s">
        <v>85</v>
      </c>
      <c r="Y27" s="8" t="s">
        <v>86</v>
      </c>
    </row>
    <row r="28" s="8" customFormat="1" ht="18" customHeight="1" spans="1:25">
      <c r="A28" s="33" t="s">
        <v>74</v>
      </c>
      <c r="B28" s="8" t="s">
        <v>75</v>
      </c>
      <c r="C28" s="8" t="s">
        <v>150</v>
      </c>
      <c r="D28" s="8" t="s">
        <v>29</v>
      </c>
      <c r="E28" s="8" t="s">
        <v>151</v>
      </c>
      <c r="F28" s="8" t="s">
        <v>31</v>
      </c>
      <c r="G28" s="8" t="s">
        <v>32</v>
      </c>
      <c r="H28" s="8" t="s">
        <v>78</v>
      </c>
      <c r="I28" s="8" t="s">
        <v>152</v>
      </c>
      <c r="J28" s="8" t="s">
        <v>80</v>
      </c>
      <c r="K28" s="8" t="s">
        <v>36</v>
      </c>
      <c r="L28" s="5">
        <v>1</v>
      </c>
      <c r="M28" s="8" t="s">
        <v>108</v>
      </c>
      <c r="N28" s="8" t="s">
        <v>60</v>
      </c>
      <c r="O28" s="8" t="s">
        <v>82</v>
      </c>
      <c r="P28" s="8" t="s">
        <v>40</v>
      </c>
      <c r="Q28" s="8" t="s">
        <v>41</v>
      </c>
      <c r="R28" s="8" t="s">
        <v>41</v>
      </c>
      <c r="S28" s="8" t="s">
        <v>42</v>
      </c>
      <c r="T28" s="8" t="s">
        <v>43</v>
      </c>
      <c r="U28" s="8" t="s">
        <v>153</v>
      </c>
      <c r="V28" s="8" t="s">
        <v>153</v>
      </c>
      <c r="W28" s="8" t="s">
        <v>113</v>
      </c>
      <c r="X28" s="8" t="s">
        <v>85</v>
      </c>
      <c r="Y28" s="8" t="s">
        <v>86</v>
      </c>
    </row>
    <row r="29" s="8" customFormat="1" ht="18" customHeight="1" spans="1:25">
      <c r="A29" s="33" t="s">
        <v>74</v>
      </c>
      <c r="B29" s="8" t="s">
        <v>75</v>
      </c>
      <c r="C29" s="8" t="s">
        <v>150</v>
      </c>
      <c r="D29" s="8" t="s">
        <v>29</v>
      </c>
      <c r="E29" s="8" t="s">
        <v>154</v>
      </c>
      <c r="F29" s="8" t="s">
        <v>31</v>
      </c>
      <c r="G29" s="8" t="s">
        <v>32</v>
      </c>
      <c r="H29" s="8" t="s">
        <v>78</v>
      </c>
      <c r="I29" s="8" t="s">
        <v>155</v>
      </c>
      <c r="J29" s="8" t="s">
        <v>80</v>
      </c>
      <c r="K29" s="8" t="s">
        <v>36</v>
      </c>
      <c r="L29" s="5">
        <v>1</v>
      </c>
      <c r="M29" s="8" t="s">
        <v>89</v>
      </c>
      <c r="N29" s="8" t="s">
        <v>60</v>
      </c>
      <c r="O29" s="8" t="s">
        <v>82</v>
      </c>
      <c r="P29" s="8" t="s">
        <v>40</v>
      </c>
      <c r="Q29" s="8" t="s">
        <v>41</v>
      </c>
      <c r="R29" s="8" t="s">
        <v>41</v>
      </c>
      <c r="S29" s="8" t="s">
        <v>42</v>
      </c>
      <c r="T29" s="8" t="s">
        <v>43</v>
      </c>
      <c r="U29" s="8" t="s">
        <v>153</v>
      </c>
      <c r="V29" s="8" t="s">
        <v>153</v>
      </c>
      <c r="W29" s="8" t="s">
        <v>100</v>
      </c>
      <c r="X29" s="8" t="s">
        <v>85</v>
      </c>
      <c r="Y29" s="8" t="s">
        <v>86</v>
      </c>
    </row>
    <row r="30" s="8" customFormat="1" ht="18" customHeight="1" spans="1:25">
      <c r="A30" s="33" t="s">
        <v>74</v>
      </c>
      <c r="B30" s="8" t="s">
        <v>75</v>
      </c>
      <c r="C30" s="8" t="s">
        <v>150</v>
      </c>
      <c r="D30" s="8" t="s">
        <v>29</v>
      </c>
      <c r="E30" s="8" t="s">
        <v>156</v>
      </c>
      <c r="F30" s="8" t="s">
        <v>31</v>
      </c>
      <c r="G30" s="8" t="s">
        <v>32</v>
      </c>
      <c r="H30" s="8" t="s">
        <v>91</v>
      </c>
      <c r="I30" s="8" t="s">
        <v>157</v>
      </c>
      <c r="J30" s="8" t="s">
        <v>80</v>
      </c>
      <c r="K30" s="8" t="s">
        <v>36</v>
      </c>
      <c r="L30" s="5">
        <v>1</v>
      </c>
      <c r="M30" s="8" t="s">
        <v>93</v>
      </c>
      <c r="N30" s="8" t="s">
        <v>60</v>
      </c>
      <c r="O30" s="8" t="s">
        <v>82</v>
      </c>
      <c r="P30" s="8" t="s">
        <v>40</v>
      </c>
      <c r="Q30" s="8" t="s">
        <v>41</v>
      </c>
      <c r="R30" s="8" t="s">
        <v>41</v>
      </c>
      <c r="S30" s="8" t="s">
        <v>42</v>
      </c>
      <c r="T30" s="8" t="s">
        <v>43</v>
      </c>
      <c r="U30" s="8" t="s">
        <v>153</v>
      </c>
      <c r="V30" s="8" t="s">
        <v>153</v>
      </c>
      <c r="W30" s="8" t="s">
        <v>100</v>
      </c>
      <c r="X30" s="8" t="s">
        <v>85</v>
      </c>
      <c r="Y30" s="8" t="s">
        <v>86</v>
      </c>
    </row>
    <row r="31" s="8" customFormat="1" ht="18" customHeight="1" spans="1:26">
      <c r="A31" s="33" t="s">
        <v>158</v>
      </c>
      <c r="B31" s="8" t="s">
        <v>159</v>
      </c>
      <c r="C31" s="8" t="s">
        <v>160</v>
      </c>
      <c r="D31" s="8" t="s">
        <v>29</v>
      </c>
      <c r="E31" s="8" t="s">
        <v>161</v>
      </c>
      <c r="F31" s="8" t="s">
        <v>31</v>
      </c>
      <c r="G31" s="8" t="s">
        <v>32</v>
      </c>
      <c r="H31" s="8" t="s">
        <v>162</v>
      </c>
      <c r="I31" s="8" t="s">
        <v>163</v>
      </c>
      <c r="J31" s="8" t="s">
        <v>80</v>
      </c>
      <c r="K31" s="8" t="s">
        <v>36</v>
      </c>
      <c r="L31" s="5">
        <v>3</v>
      </c>
      <c r="M31" s="8" t="s">
        <v>164</v>
      </c>
      <c r="N31" s="8" t="s">
        <v>38</v>
      </c>
      <c r="O31" s="8" t="s">
        <v>82</v>
      </c>
      <c r="P31" s="8" t="s">
        <v>40</v>
      </c>
      <c r="Q31" s="8" t="s">
        <v>41</v>
      </c>
      <c r="R31" s="8" t="s">
        <v>41</v>
      </c>
      <c r="S31" s="8" t="s">
        <v>42</v>
      </c>
      <c r="T31" s="8" t="s">
        <v>43</v>
      </c>
      <c r="U31" s="8" t="s">
        <v>165</v>
      </c>
      <c r="V31" s="8" t="s">
        <v>165</v>
      </c>
      <c r="W31" s="8" t="s">
        <v>166</v>
      </c>
      <c r="X31" s="8" t="s">
        <v>167</v>
      </c>
      <c r="Y31" s="8" t="s">
        <v>168</v>
      </c>
      <c r="Z31" s="8" t="s">
        <v>169</v>
      </c>
    </row>
    <row r="32" s="8" customFormat="1" ht="18" customHeight="1" spans="1:26">
      <c r="A32" s="33" t="s">
        <v>158</v>
      </c>
      <c r="B32" s="8" t="s">
        <v>159</v>
      </c>
      <c r="C32" s="8" t="s">
        <v>160</v>
      </c>
      <c r="D32" s="8" t="s">
        <v>29</v>
      </c>
      <c r="E32" s="8" t="s">
        <v>170</v>
      </c>
      <c r="F32" s="8" t="s">
        <v>31</v>
      </c>
      <c r="G32" s="8" t="s">
        <v>32</v>
      </c>
      <c r="H32" s="8" t="s">
        <v>171</v>
      </c>
      <c r="I32" s="8" t="s">
        <v>172</v>
      </c>
      <c r="J32" s="8" t="s">
        <v>80</v>
      </c>
      <c r="K32" s="8" t="s">
        <v>36</v>
      </c>
      <c r="L32" s="5">
        <v>2</v>
      </c>
      <c r="M32" s="8" t="s">
        <v>173</v>
      </c>
      <c r="N32" s="8" t="s">
        <v>38</v>
      </c>
      <c r="O32" s="8" t="s">
        <v>82</v>
      </c>
      <c r="P32" s="8" t="s">
        <v>40</v>
      </c>
      <c r="Q32" s="8" t="s">
        <v>41</v>
      </c>
      <c r="R32" s="8" t="s">
        <v>174</v>
      </c>
      <c r="S32" s="8" t="s">
        <v>42</v>
      </c>
      <c r="T32" s="8" t="s">
        <v>43</v>
      </c>
      <c r="U32" s="8" t="s">
        <v>165</v>
      </c>
      <c r="V32" s="8" t="s">
        <v>165</v>
      </c>
      <c r="W32" s="8" t="s">
        <v>175</v>
      </c>
      <c r="X32" s="8" t="s">
        <v>167</v>
      </c>
      <c r="Y32" s="8" t="s">
        <v>168</v>
      </c>
      <c r="Z32" s="8" t="s">
        <v>169</v>
      </c>
    </row>
    <row r="33" s="8" customFormat="1" ht="18" customHeight="1" spans="1:26">
      <c r="A33" s="33" t="s">
        <v>158</v>
      </c>
      <c r="B33" s="8" t="s">
        <v>159</v>
      </c>
      <c r="C33" s="8" t="s">
        <v>160</v>
      </c>
      <c r="D33" s="8" t="s">
        <v>29</v>
      </c>
      <c r="E33" s="8" t="s">
        <v>176</v>
      </c>
      <c r="F33" s="8" t="s">
        <v>31</v>
      </c>
      <c r="G33" s="8" t="s">
        <v>32</v>
      </c>
      <c r="H33" s="8" t="s">
        <v>177</v>
      </c>
      <c r="I33" s="8" t="s">
        <v>178</v>
      </c>
      <c r="J33" s="8" t="s">
        <v>80</v>
      </c>
      <c r="K33" s="8" t="s">
        <v>36</v>
      </c>
      <c r="L33" s="5">
        <v>2</v>
      </c>
      <c r="M33" s="8" t="s">
        <v>179</v>
      </c>
      <c r="N33" s="8" t="s">
        <v>38</v>
      </c>
      <c r="O33" s="8" t="s">
        <v>82</v>
      </c>
      <c r="P33" s="8" t="s">
        <v>40</v>
      </c>
      <c r="Q33" s="8" t="s">
        <v>41</v>
      </c>
      <c r="R33" s="8" t="s">
        <v>41</v>
      </c>
      <c r="S33" s="8" t="s">
        <v>42</v>
      </c>
      <c r="T33" s="8" t="s">
        <v>43</v>
      </c>
      <c r="U33" s="8" t="s">
        <v>165</v>
      </c>
      <c r="V33" s="8" t="s">
        <v>165</v>
      </c>
      <c r="W33" s="8" t="s">
        <v>180</v>
      </c>
      <c r="X33" s="8" t="s">
        <v>167</v>
      </c>
      <c r="Y33" s="8" t="s">
        <v>168</v>
      </c>
      <c r="Z33" s="8" t="s">
        <v>169</v>
      </c>
    </row>
    <row r="34" s="8" customFormat="1" ht="18" customHeight="1" spans="1:26">
      <c r="A34" s="33" t="s">
        <v>158</v>
      </c>
      <c r="B34" s="8" t="s">
        <v>159</v>
      </c>
      <c r="C34" s="8" t="s">
        <v>160</v>
      </c>
      <c r="D34" s="8" t="s">
        <v>29</v>
      </c>
      <c r="E34" s="8" t="s">
        <v>181</v>
      </c>
      <c r="F34" s="8" t="s">
        <v>31</v>
      </c>
      <c r="G34" s="8" t="s">
        <v>32</v>
      </c>
      <c r="H34" s="8" t="s">
        <v>171</v>
      </c>
      <c r="I34" s="8" t="s">
        <v>182</v>
      </c>
      <c r="J34" s="8" t="s">
        <v>80</v>
      </c>
      <c r="K34" s="8" t="s">
        <v>36</v>
      </c>
      <c r="L34" s="5">
        <v>2</v>
      </c>
      <c r="M34" s="8" t="s">
        <v>141</v>
      </c>
      <c r="N34" s="8" t="s">
        <v>38</v>
      </c>
      <c r="O34" s="8" t="s">
        <v>82</v>
      </c>
      <c r="P34" s="8" t="s">
        <v>40</v>
      </c>
      <c r="Q34" s="8" t="s">
        <v>41</v>
      </c>
      <c r="R34" s="8" t="s">
        <v>41</v>
      </c>
      <c r="S34" s="8" t="s">
        <v>42</v>
      </c>
      <c r="T34" s="8" t="s">
        <v>43</v>
      </c>
      <c r="U34" s="8" t="s">
        <v>165</v>
      </c>
      <c r="V34" s="8" t="s">
        <v>165</v>
      </c>
      <c r="W34" s="8" t="s">
        <v>183</v>
      </c>
      <c r="X34" s="8" t="s">
        <v>167</v>
      </c>
      <c r="Y34" s="8" t="s">
        <v>168</v>
      </c>
      <c r="Z34" s="8" t="s">
        <v>169</v>
      </c>
    </row>
    <row r="35" s="8" customFormat="1" ht="18" customHeight="1" spans="1:26">
      <c r="A35" s="33" t="s">
        <v>158</v>
      </c>
      <c r="B35" s="8" t="s">
        <v>159</v>
      </c>
      <c r="C35" s="8" t="s">
        <v>184</v>
      </c>
      <c r="D35" s="8" t="s">
        <v>29</v>
      </c>
      <c r="E35" s="8" t="s">
        <v>185</v>
      </c>
      <c r="F35" s="8" t="s">
        <v>31</v>
      </c>
      <c r="G35" s="8" t="s">
        <v>32</v>
      </c>
      <c r="H35" s="8" t="s">
        <v>186</v>
      </c>
      <c r="I35" s="8" t="s">
        <v>187</v>
      </c>
      <c r="J35" s="8" t="s">
        <v>80</v>
      </c>
      <c r="K35" s="8" t="s">
        <v>36</v>
      </c>
      <c r="L35" s="5">
        <v>2</v>
      </c>
      <c r="M35" s="8" t="s">
        <v>188</v>
      </c>
      <c r="N35" s="8" t="s">
        <v>38</v>
      </c>
      <c r="O35" s="8" t="s">
        <v>82</v>
      </c>
      <c r="P35" s="8" t="s">
        <v>40</v>
      </c>
      <c r="Q35" s="8" t="s">
        <v>41</v>
      </c>
      <c r="R35" s="8" t="s">
        <v>41</v>
      </c>
      <c r="S35" s="8" t="s">
        <v>42</v>
      </c>
      <c r="T35" s="8" t="s">
        <v>43</v>
      </c>
      <c r="U35" s="8" t="s">
        <v>153</v>
      </c>
      <c r="V35" s="8" t="s">
        <v>153</v>
      </c>
      <c r="W35" s="8" t="s">
        <v>180</v>
      </c>
      <c r="X35" s="8" t="s">
        <v>167</v>
      </c>
      <c r="Y35" s="8" t="s">
        <v>168</v>
      </c>
      <c r="Z35" s="8" t="s">
        <v>169</v>
      </c>
    </row>
    <row r="36" s="8" customFormat="1" ht="18" customHeight="1" spans="1:26">
      <c r="A36" s="33" t="s">
        <v>158</v>
      </c>
      <c r="B36" s="8" t="s">
        <v>159</v>
      </c>
      <c r="C36" s="8" t="s">
        <v>184</v>
      </c>
      <c r="D36" s="8" t="s">
        <v>29</v>
      </c>
      <c r="E36" s="8" t="s">
        <v>189</v>
      </c>
      <c r="F36" s="8" t="s">
        <v>31</v>
      </c>
      <c r="G36" s="8" t="s">
        <v>32</v>
      </c>
      <c r="H36" s="8" t="s">
        <v>190</v>
      </c>
      <c r="I36" s="8" t="s">
        <v>191</v>
      </c>
      <c r="J36" s="8" t="s">
        <v>80</v>
      </c>
      <c r="K36" s="8" t="s">
        <v>36</v>
      </c>
      <c r="L36" s="5">
        <v>2</v>
      </c>
      <c r="M36" s="8" t="s">
        <v>192</v>
      </c>
      <c r="N36" s="8" t="s">
        <v>38</v>
      </c>
      <c r="O36" s="8" t="s">
        <v>82</v>
      </c>
      <c r="P36" s="8" t="s">
        <v>40</v>
      </c>
      <c r="Q36" s="8" t="s">
        <v>41</v>
      </c>
      <c r="R36" s="8" t="s">
        <v>41</v>
      </c>
      <c r="S36" s="8" t="s">
        <v>42</v>
      </c>
      <c r="T36" s="8" t="s">
        <v>43</v>
      </c>
      <c r="U36" s="8" t="s">
        <v>153</v>
      </c>
      <c r="V36" s="8" t="s">
        <v>153</v>
      </c>
      <c r="W36" s="8" t="s">
        <v>180</v>
      </c>
      <c r="X36" s="8" t="s">
        <v>167</v>
      </c>
      <c r="Y36" s="8" t="s">
        <v>168</v>
      </c>
      <c r="Z36" s="8" t="s">
        <v>169</v>
      </c>
    </row>
    <row r="37" s="8" customFormat="1" ht="18" customHeight="1" spans="1:26">
      <c r="A37" s="33" t="s">
        <v>158</v>
      </c>
      <c r="B37" s="8" t="s">
        <v>159</v>
      </c>
      <c r="C37" s="8" t="s">
        <v>184</v>
      </c>
      <c r="D37" s="8" t="s">
        <v>29</v>
      </c>
      <c r="E37" s="8" t="s">
        <v>193</v>
      </c>
      <c r="F37" s="8" t="s">
        <v>31</v>
      </c>
      <c r="G37" s="8" t="s">
        <v>32</v>
      </c>
      <c r="H37" s="8" t="s">
        <v>190</v>
      </c>
      <c r="I37" s="8" t="s">
        <v>194</v>
      </c>
      <c r="J37" s="8" t="s">
        <v>80</v>
      </c>
      <c r="K37" s="8" t="s">
        <v>36</v>
      </c>
      <c r="L37" s="5">
        <v>2</v>
      </c>
      <c r="M37" s="8" t="s">
        <v>195</v>
      </c>
      <c r="N37" s="8" t="s">
        <v>38</v>
      </c>
      <c r="O37" s="8" t="s">
        <v>82</v>
      </c>
      <c r="P37" s="8" t="s">
        <v>40</v>
      </c>
      <c r="Q37" s="8" t="s">
        <v>41</v>
      </c>
      <c r="R37" s="8" t="s">
        <v>174</v>
      </c>
      <c r="S37" s="8" t="s">
        <v>42</v>
      </c>
      <c r="T37" s="8" t="s">
        <v>43</v>
      </c>
      <c r="U37" s="8" t="s">
        <v>153</v>
      </c>
      <c r="V37" s="8" t="s">
        <v>153</v>
      </c>
      <c r="W37" s="8" t="s">
        <v>175</v>
      </c>
      <c r="X37" s="8" t="s">
        <v>167</v>
      </c>
      <c r="Y37" s="8" t="s">
        <v>168</v>
      </c>
      <c r="Z37" s="8" t="s">
        <v>169</v>
      </c>
    </row>
    <row r="38" s="8" customFormat="1" ht="18" customHeight="1" spans="1:26">
      <c r="A38" s="33" t="s">
        <v>158</v>
      </c>
      <c r="B38" s="8" t="s">
        <v>159</v>
      </c>
      <c r="C38" s="8" t="s">
        <v>184</v>
      </c>
      <c r="D38" s="8" t="s">
        <v>29</v>
      </c>
      <c r="E38" s="8" t="s">
        <v>196</v>
      </c>
      <c r="F38" s="8" t="s">
        <v>31</v>
      </c>
      <c r="G38" s="8" t="s">
        <v>32</v>
      </c>
      <c r="H38" s="8" t="s">
        <v>197</v>
      </c>
      <c r="I38" s="8" t="s">
        <v>198</v>
      </c>
      <c r="J38" s="8" t="s">
        <v>80</v>
      </c>
      <c r="K38" s="8" t="s">
        <v>36</v>
      </c>
      <c r="L38" s="5">
        <v>2</v>
      </c>
      <c r="M38" s="8" t="s">
        <v>199</v>
      </c>
      <c r="N38" s="8" t="s">
        <v>38</v>
      </c>
      <c r="O38" s="8" t="s">
        <v>82</v>
      </c>
      <c r="P38" s="8" t="s">
        <v>40</v>
      </c>
      <c r="Q38" s="8" t="s">
        <v>41</v>
      </c>
      <c r="R38" s="8" t="s">
        <v>41</v>
      </c>
      <c r="S38" s="8" t="s">
        <v>42</v>
      </c>
      <c r="T38" s="8" t="s">
        <v>43</v>
      </c>
      <c r="U38" s="8" t="s">
        <v>153</v>
      </c>
      <c r="V38" s="8" t="s">
        <v>153</v>
      </c>
      <c r="W38" s="8" t="s">
        <v>180</v>
      </c>
      <c r="X38" s="8" t="s">
        <v>167</v>
      </c>
      <c r="Y38" s="8" t="s">
        <v>168</v>
      </c>
      <c r="Z38" s="8" t="s">
        <v>169</v>
      </c>
    </row>
    <row r="39" s="8" customFormat="1" ht="18" customHeight="1" spans="1:26">
      <c r="A39" s="33" t="s">
        <v>158</v>
      </c>
      <c r="B39" s="8" t="s">
        <v>159</v>
      </c>
      <c r="C39" s="8" t="s">
        <v>200</v>
      </c>
      <c r="D39" s="8" t="s">
        <v>29</v>
      </c>
      <c r="E39" s="8" t="s">
        <v>201</v>
      </c>
      <c r="F39" s="8" t="s">
        <v>31</v>
      </c>
      <c r="G39" s="8" t="s">
        <v>32</v>
      </c>
      <c r="H39" s="8" t="s">
        <v>186</v>
      </c>
      <c r="I39" s="8" t="s">
        <v>202</v>
      </c>
      <c r="J39" s="8" t="s">
        <v>80</v>
      </c>
      <c r="K39" s="8" t="s">
        <v>36</v>
      </c>
      <c r="L39" s="5">
        <v>2</v>
      </c>
      <c r="M39" s="8" t="s">
        <v>203</v>
      </c>
      <c r="N39" s="8" t="s">
        <v>38</v>
      </c>
      <c r="O39" s="8" t="s">
        <v>82</v>
      </c>
      <c r="P39" s="8" t="s">
        <v>40</v>
      </c>
      <c r="Q39" s="8" t="s">
        <v>41</v>
      </c>
      <c r="R39" s="8" t="s">
        <v>41</v>
      </c>
      <c r="S39" s="8" t="s">
        <v>42</v>
      </c>
      <c r="T39" s="8" t="s">
        <v>43</v>
      </c>
      <c r="U39" s="8" t="s">
        <v>204</v>
      </c>
      <c r="V39" s="8" t="s">
        <v>204</v>
      </c>
      <c r="W39" s="8" t="s">
        <v>180</v>
      </c>
      <c r="X39" s="8" t="s">
        <v>167</v>
      </c>
      <c r="Y39" s="8" t="s">
        <v>168</v>
      </c>
      <c r="Z39" s="8" t="s">
        <v>169</v>
      </c>
    </row>
    <row r="40" s="8" customFormat="1" ht="18" customHeight="1" spans="1:26">
      <c r="A40" s="33" t="s">
        <v>158</v>
      </c>
      <c r="B40" s="8" t="s">
        <v>159</v>
      </c>
      <c r="C40" s="8" t="s">
        <v>200</v>
      </c>
      <c r="D40" s="8" t="s">
        <v>29</v>
      </c>
      <c r="E40" s="8" t="s">
        <v>205</v>
      </c>
      <c r="F40" s="8" t="s">
        <v>31</v>
      </c>
      <c r="G40" s="8" t="s">
        <v>32</v>
      </c>
      <c r="H40" s="8" t="s">
        <v>206</v>
      </c>
      <c r="I40" s="8" t="s">
        <v>207</v>
      </c>
      <c r="J40" s="8" t="s">
        <v>80</v>
      </c>
      <c r="K40" s="8" t="s">
        <v>36</v>
      </c>
      <c r="L40" s="5">
        <v>2</v>
      </c>
      <c r="M40" s="8" t="s">
        <v>208</v>
      </c>
      <c r="N40" s="8" t="s">
        <v>38</v>
      </c>
      <c r="O40" s="8" t="s">
        <v>82</v>
      </c>
      <c r="P40" s="8" t="s">
        <v>40</v>
      </c>
      <c r="Q40" s="8" t="s">
        <v>41</v>
      </c>
      <c r="R40" s="8" t="s">
        <v>41</v>
      </c>
      <c r="S40" s="8" t="s">
        <v>42</v>
      </c>
      <c r="T40" s="8" t="s">
        <v>43</v>
      </c>
      <c r="U40" s="8" t="s">
        <v>204</v>
      </c>
      <c r="V40" s="8" t="s">
        <v>204</v>
      </c>
      <c r="W40" s="8" t="s">
        <v>180</v>
      </c>
      <c r="X40" s="8" t="s">
        <v>167</v>
      </c>
      <c r="Y40" s="8" t="s">
        <v>168</v>
      </c>
      <c r="Z40" s="8" t="s">
        <v>169</v>
      </c>
    </row>
    <row r="41" s="8" customFormat="1" ht="18" customHeight="1" spans="1:26">
      <c r="A41" s="33" t="s">
        <v>158</v>
      </c>
      <c r="B41" s="8" t="s">
        <v>159</v>
      </c>
      <c r="C41" s="8" t="s">
        <v>209</v>
      </c>
      <c r="D41" s="8" t="s">
        <v>29</v>
      </c>
      <c r="E41" s="8" t="s">
        <v>210</v>
      </c>
      <c r="F41" s="8" t="s">
        <v>31</v>
      </c>
      <c r="G41" s="8" t="s">
        <v>32</v>
      </c>
      <c r="H41" s="8" t="s">
        <v>206</v>
      </c>
      <c r="I41" s="8" t="s">
        <v>211</v>
      </c>
      <c r="J41" s="8" t="s">
        <v>80</v>
      </c>
      <c r="K41" s="8" t="s">
        <v>36</v>
      </c>
      <c r="L41" s="5">
        <v>4</v>
      </c>
      <c r="M41" s="8" t="s">
        <v>212</v>
      </c>
      <c r="N41" s="8" t="s">
        <v>38</v>
      </c>
      <c r="O41" s="8" t="s">
        <v>82</v>
      </c>
      <c r="P41" s="8" t="s">
        <v>40</v>
      </c>
      <c r="Q41" s="8" t="s">
        <v>41</v>
      </c>
      <c r="R41" s="8" t="s">
        <v>41</v>
      </c>
      <c r="S41" s="8" t="s">
        <v>42</v>
      </c>
      <c r="T41" s="8" t="s">
        <v>43</v>
      </c>
      <c r="U41" s="8" t="s">
        <v>213</v>
      </c>
      <c r="V41" s="8" t="s">
        <v>213</v>
      </c>
      <c r="W41" s="8" t="s">
        <v>180</v>
      </c>
      <c r="X41" s="8" t="s">
        <v>167</v>
      </c>
      <c r="Y41" s="8" t="s">
        <v>168</v>
      </c>
      <c r="Z41" s="8" t="s">
        <v>169</v>
      </c>
    </row>
    <row r="42" s="8" customFormat="1" ht="18" customHeight="1" spans="1:26">
      <c r="A42" s="33" t="s">
        <v>158</v>
      </c>
      <c r="B42" s="8" t="s">
        <v>159</v>
      </c>
      <c r="C42" s="8" t="s">
        <v>214</v>
      </c>
      <c r="D42" s="8" t="s">
        <v>29</v>
      </c>
      <c r="E42" s="8" t="s">
        <v>215</v>
      </c>
      <c r="F42" s="8" t="s">
        <v>31</v>
      </c>
      <c r="G42" s="8" t="s">
        <v>32</v>
      </c>
      <c r="H42" s="8" t="s">
        <v>216</v>
      </c>
      <c r="I42" s="8" t="s">
        <v>217</v>
      </c>
      <c r="J42" s="8" t="s">
        <v>80</v>
      </c>
      <c r="K42" s="8" t="s">
        <v>36</v>
      </c>
      <c r="L42" s="5">
        <v>2</v>
      </c>
      <c r="M42" s="8" t="s">
        <v>218</v>
      </c>
      <c r="N42" s="8" t="s">
        <v>38</v>
      </c>
      <c r="O42" s="8" t="s">
        <v>82</v>
      </c>
      <c r="P42" s="8" t="s">
        <v>40</v>
      </c>
      <c r="Q42" s="8" t="s">
        <v>41</v>
      </c>
      <c r="R42" s="8" t="s">
        <v>41</v>
      </c>
      <c r="S42" s="8" t="s">
        <v>42</v>
      </c>
      <c r="T42" s="8" t="s">
        <v>43</v>
      </c>
      <c r="U42" s="8" t="s">
        <v>219</v>
      </c>
      <c r="V42" s="8" t="s">
        <v>219</v>
      </c>
      <c r="W42" s="8" t="s">
        <v>180</v>
      </c>
      <c r="X42" s="8" t="s">
        <v>167</v>
      </c>
      <c r="Y42" s="8" t="s">
        <v>168</v>
      </c>
      <c r="Z42" s="8" t="s">
        <v>169</v>
      </c>
    </row>
    <row r="43" s="8" customFormat="1" ht="18" customHeight="1" spans="1:26">
      <c r="A43" s="33" t="s">
        <v>158</v>
      </c>
      <c r="B43" s="8" t="s">
        <v>159</v>
      </c>
      <c r="C43" s="8" t="s">
        <v>214</v>
      </c>
      <c r="D43" s="8" t="s">
        <v>29</v>
      </c>
      <c r="E43" s="8" t="s">
        <v>220</v>
      </c>
      <c r="F43" s="8" t="s">
        <v>31</v>
      </c>
      <c r="G43" s="8" t="s">
        <v>32</v>
      </c>
      <c r="H43" s="8" t="s">
        <v>221</v>
      </c>
      <c r="I43" s="8" t="s">
        <v>222</v>
      </c>
      <c r="J43" s="8" t="s">
        <v>80</v>
      </c>
      <c r="K43" s="8" t="s">
        <v>36</v>
      </c>
      <c r="L43" s="5">
        <v>2</v>
      </c>
      <c r="M43" s="8" t="s">
        <v>223</v>
      </c>
      <c r="N43" s="8" t="s">
        <v>38</v>
      </c>
      <c r="O43" s="8" t="s">
        <v>82</v>
      </c>
      <c r="P43" s="8" t="s">
        <v>40</v>
      </c>
      <c r="Q43" s="8" t="s">
        <v>41</v>
      </c>
      <c r="R43" s="8" t="s">
        <v>41</v>
      </c>
      <c r="S43" s="8" t="s">
        <v>42</v>
      </c>
      <c r="T43" s="8" t="s">
        <v>43</v>
      </c>
      <c r="U43" s="8" t="s">
        <v>219</v>
      </c>
      <c r="V43" s="8" t="s">
        <v>219</v>
      </c>
      <c r="W43" s="8" t="s">
        <v>180</v>
      </c>
      <c r="X43" s="8" t="s">
        <v>167</v>
      </c>
      <c r="Y43" s="8" t="s">
        <v>168</v>
      </c>
      <c r="Z43" s="8" t="s">
        <v>169</v>
      </c>
    </row>
    <row r="44" s="8" customFormat="1" ht="18" customHeight="1" spans="1:26">
      <c r="A44" s="33" t="s">
        <v>158</v>
      </c>
      <c r="B44" s="8" t="s">
        <v>159</v>
      </c>
      <c r="C44" s="8" t="s">
        <v>224</v>
      </c>
      <c r="D44" s="8" t="s">
        <v>29</v>
      </c>
      <c r="E44" s="8" t="s">
        <v>225</v>
      </c>
      <c r="F44" s="8" t="s">
        <v>31</v>
      </c>
      <c r="G44" s="8" t="s">
        <v>32</v>
      </c>
      <c r="H44" s="8" t="s">
        <v>216</v>
      </c>
      <c r="I44" s="8" t="s">
        <v>226</v>
      </c>
      <c r="J44" s="8" t="s">
        <v>80</v>
      </c>
      <c r="K44" s="8" t="s">
        <v>36</v>
      </c>
      <c r="L44" s="5">
        <v>2</v>
      </c>
      <c r="M44" s="8" t="s">
        <v>227</v>
      </c>
      <c r="N44" s="8" t="s">
        <v>38</v>
      </c>
      <c r="O44" s="8" t="s">
        <v>82</v>
      </c>
      <c r="P44" s="8" t="s">
        <v>40</v>
      </c>
      <c r="Q44" s="8" t="s">
        <v>41</v>
      </c>
      <c r="R44" s="8" t="s">
        <v>174</v>
      </c>
      <c r="S44" s="8" t="s">
        <v>42</v>
      </c>
      <c r="T44" s="8" t="s">
        <v>43</v>
      </c>
      <c r="U44" s="8" t="s">
        <v>228</v>
      </c>
      <c r="V44" s="8" t="s">
        <v>228</v>
      </c>
      <c r="W44" s="8" t="s">
        <v>175</v>
      </c>
      <c r="X44" s="8" t="s">
        <v>167</v>
      </c>
      <c r="Y44" s="8" t="s">
        <v>168</v>
      </c>
      <c r="Z44" s="8" t="s">
        <v>169</v>
      </c>
    </row>
    <row r="45" s="8" customFormat="1" ht="18" customHeight="1" spans="1:26">
      <c r="A45" s="33" t="s">
        <v>158</v>
      </c>
      <c r="B45" s="8" t="s">
        <v>159</v>
      </c>
      <c r="C45" s="8" t="s">
        <v>229</v>
      </c>
      <c r="D45" s="8" t="s">
        <v>29</v>
      </c>
      <c r="E45" s="8" t="s">
        <v>230</v>
      </c>
      <c r="F45" s="8" t="s">
        <v>31</v>
      </c>
      <c r="G45" s="8" t="s">
        <v>32</v>
      </c>
      <c r="H45" s="8" t="s">
        <v>216</v>
      </c>
      <c r="I45" s="8" t="s">
        <v>231</v>
      </c>
      <c r="J45" s="8" t="s">
        <v>80</v>
      </c>
      <c r="K45" s="8" t="s">
        <v>36</v>
      </c>
      <c r="L45" s="5">
        <v>2</v>
      </c>
      <c r="M45" s="8" t="s">
        <v>232</v>
      </c>
      <c r="N45" s="8" t="s">
        <v>38</v>
      </c>
      <c r="O45" s="8" t="s">
        <v>82</v>
      </c>
      <c r="P45" s="8" t="s">
        <v>40</v>
      </c>
      <c r="Q45" s="8" t="s">
        <v>41</v>
      </c>
      <c r="R45" s="8" t="s">
        <v>174</v>
      </c>
      <c r="S45" s="8" t="s">
        <v>42</v>
      </c>
      <c r="T45" s="8" t="s">
        <v>43</v>
      </c>
      <c r="U45" s="8" t="s">
        <v>233</v>
      </c>
      <c r="V45" s="8" t="s">
        <v>233</v>
      </c>
      <c r="W45" s="8" t="s">
        <v>175</v>
      </c>
      <c r="X45" s="8" t="s">
        <v>167</v>
      </c>
      <c r="Y45" s="8" t="s">
        <v>168</v>
      </c>
      <c r="Z45" s="8" t="s">
        <v>169</v>
      </c>
    </row>
    <row r="46" s="8" customFormat="1" ht="18" customHeight="1" spans="1:26">
      <c r="A46" s="33" t="s">
        <v>158</v>
      </c>
      <c r="B46" s="8" t="s">
        <v>159</v>
      </c>
      <c r="C46" s="8" t="s">
        <v>234</v>
      </c>
      <c r="D46" s="8" t="s">
        <v>29</v>
      </c>
      <c r="E46" s="8" t="s">
        <v>235</v>
      </c>
      <c r="F46" s="8" t="s">
        <v>31</v>
      </c>
      <c r="G46" s="8" t="s">
        <v>32</v>
      </c>
      <c r="H46" s="8" t="s">
        <v>216</v>
      </c>
      <c r="I46" s="8" t="s">
        <v>236</v>
      </c>
      <c r="J46" s="8" t="s">
        <v>80</v>
      </c>
      <c r="K46" s="8" t="s">
        <v>36</v>
      </c>
      <c r="L46" s="5">
        <v>1</v>
      </c>
      <c r="M46" s="8" t="s">
        <v>237</v>
      </c>
      <c r="N46" s="8" t="s">
        <v>38</v>
      </c>
      <c r="O46" s="8" t="s">
        <v>82</v>
      </c>
      <c r="P46" s="8" t="s">
        <v>40</v>
      </c>
      <c r="Q46" s="8" t="s">
        <v>41</v>
      </c>
      <c r="R46" s="8" t="s">
        <v>41</v>
      </c>
      <c r="S46" s="8" t="s">
        <v>42</v>
      </c>
      <c r="T46" s="8" t="s">
        <v>43</v>
      </c>
      <c r="U46" s="8" t="s">
        <v>238</v>
      </c>
      <c r="V46" s="8" t="s">
        <v>238</v>
      </c>
      <c r="W46" s="8" t="s">
        <v>180</v>
      </c>
      <c r="X46" s="8" t="s">
        <v>167</v>
      </c>
      <c r="Y46" s="8" t="s">
        <v>168</v>
      </c>
      <c r="Z46" s="8" t="s">
        <v>169</v>
      </c>
    </row>
    <row r="47" s="8" customFormat="1" ht="18" customHeight="1" spans="1:26">
      <c r="A47" s="33" t="s">
        <v>158</v>
      </c>
      <c r="B47" s="8" t="s">
        <v>159</v>
      </c>
      <c r="C47" s="8" t="s">
        <v>239</v>
      </c>
      <c r="D47" s="8" t="s">
        <v>29</v>
      </c>
      <c r="E47" s="8" t="s">
        <v>240</v>
      </c>
      <c r="F47" s="8" t="s">
        <v>31</v>
      </c>
      <c r="G47" s="8" t="s">
        <v>32</v>
      </c>
      <c r="H47" s="8" t="s">
        <v>186</v>
      </c>
      <c r="I47" s="8" t="s">
        <v>241</v>
      </c>
      <c r="J47" s="8" t="s">
        <v>80</v>
      </c>
      <c r="K47" s="8" t="s">
        <v>36</v>
      </c>
      <c r="L47" s="5">
        <v>1</v>
      </c>
      <c r="M47" s="8" t="s">
        <v>242</v>
      </c>
      <c r="N47" s="8" t="s">
        <v>38</v>
      </c>
      <c r="O47" s="8" t="s">
        <v>82</v>
      </c>
      <c r="P47" s="8" t="s">
        <v>40</v>
      </c>
      <c r="Q47" s="8" t="s">
        <v>41</v>
      </c>
      <c r="R47" s="8" t="s">
        <v>41</v>
      </c>
      <c r="S47" s="8" t="s">
        <v>42</v>
      </c>
      <c r="T47" s="8" t="s">
        <v>43</v>
      </c>
      <c r="U47" s="8" t="s">
        <v>243</v>
      </c>
      <c r="V47" s="8" t="s">
        <v>243</v>
      </c>
      <c r="W47" s="8" t="s">
        <v>180</v>
      </c>
      <c r="X47" s="8" t="s">
        <v>167</v>
      </c>
      <c r="Y47" s="8" t="s">
        <v>168</v>
      </c>
      <c r="Z47" s="8" t="s">
        <v>169</v>
      </c>
    </row>
    <row r="48" s="8" customFormat="1" ht="18" customHeight="1" spans="1:26">
      <c r="A48" s="33" t="s">
        <v>158</v>
      </c>
      <c r="B48" s="8" t="s">
        <v>159</v>
      </c>
      <c r="C48" s="8" t="s">
        <v>244</v>
      </c>
      <c r="D48" s="8" t="s">
        <v>29</v>
      </c>
      <c r="E48" s="8" t="s">
        <v>245</v>
      </c>
      <c r="F48" s="8" t="s">
        <v>31</v>
      </c>
      <c r="G48" s="8" t="s">
        <v>32</v>
      </c>
      <c r="H48" s="8" t="s">
        <v>216</v>
      </c>
      <c r="I48" s="8" t="s">
        <v>246</v>
      </c>
      <c r="J48" s="8" t="s">
        <v>80</v>
      </c>
      <c r="K48" s="8" t="s">
        <v>36</v>
      </c>
      <c r="L48" s="5">
        <v>1</v>
      </c>
      <c r="M48" s="8" t="s">
        <v>247</v>
      </c>
      <c r="N48" s="8" t="s">
        <v>38</v>
      </c>
      <c r="O48" s="8" t="s">
        <v>82</v>
      </c>
      <c r="P48" s="8" t="s">
        <v>40</v>
      </c>
      <c r="Q48" s="8" t="s">
        <v>41</v>
      </c>
      <c r="R48" s="8" t="s">
        <v>41</v>
      </c>
      <c r="S48" s="8" t="s">
        <v>42</v>
      </c>
      <c r="T48" s="8" t="s">
        <v>43</v>
      </c>
      <c r="U48" s="8" t="s">
        <v>248</v>
      </c>
      <c r="V48" s="8" t="s">
        <v>248</v>
      </c>
      <c r="W48" s="8" t="s">
        <v>180</v>
      </c>
      <c r="X48" s="8" t="s">
        <v>167</v>
      </c>
      <c r="Y48" s="8" t="s">
        <v>168</v>
      </c>
      <c r="Z48" s="8" t="s">
        <v>169</v>
      </c>
    </row>
    <row r="49" s="8" customFormat="1" ht="18" customHeight="1" spans="1:26">
      <c r="A49" s="33" t="s">
        <v>158</v>
      </c>
      <c r="B49" s="8" t="s">
        <v>159</v>
      </c>
      <c r="C49" s="8" t="s">
        <v>249</v>
      </c>
      <c r="D49" s="8" t="s">
        <v>29</v>
      </c>
      <c r="E49" s="8" t="s">
        <v>250</v>
      </c>
      <c r="F49" s="8" t="s">
        <v>31</v>
      </c>
      <c r="G49" s="8" t="s">
        <v>32</v>
      </c>
      <c r="H49" s="8" t="s">
        <v>216</v>
      </c>
      <c r="I49" s="8" t="s">
        <v>251</v>
      </c>
      <c r="J49" s="8" t="s">
        <v>80</v>
      </c>
      <c r="K49" s="8" t="s">
        <v>36</v>
      </c>
      <c r="L49" s="5">
        <v>2</v>
      </c>
      <c r="M49" s="8" t="s">
        <v>252</v>
      </c>
      <c r="N49" s="8" t="s">
        <v>38</v>
      </c>
      <c r="O49" s="8" t="s">
        <v>82</v>
      </c>
      <c r="P49" s="8" t="s">
        <v>40</v>
      </c>
      <c r="Q49" s="8" t="s">
        <v>41</v>
      </c>
      <c r="R49" s="8" t="s">
        <v>41</v>
      </c>
      <c r="S49" s="8" t="s">
        <v>42</v>
      </c>
      <c r="T49" s="8" t="s">
        <v>43</v>
      </c>
      <c r="U49" s="8" t="s">
        <v>64</v>
      </c>
      <c r="V49" s="8" t="s">
        <v>64</v>
      </c>
      <c r="W49" s="8" t="s">
        <v>180</v>
      </c>
      <c r="X49" s="8" t="s">
        <v>167</v>
      </c>
      <c r="Y49" s="8" t="s">
        <v>168</v>
      </c>
      <c r="Z49" s="8" t="s">
        <v>169</v>
      </c>
    </row>
    <row r="50" s="8" customFormat="1" ht="18" customHeight="1" spans="1:26">
      <c r="A50" s="33" t="s">
        <v>158</v>
      </c>
      <c r="B50" s="8" t="s">
        <v>159</v>
      </c>
      <c r="C50" s="8" t="s">
        <v>249</v>
      </c>
      <c r="D50" s="8" t="s">
        <v>29</v>
      </c>
      <c r="E50" s="8" t="s">
        <v>253</v>
      </c>
      <c r="F50" s="8" t="s">
        <v>31</v>
      </c>
      <c r="G50" s="8" t="s">
        <v>32</v>
      </c>
      <c r="H50" s="8" t="s">
        <v>216</v>
      </c>
      <c r="I50" s="8" t="s">
        <v>254</v>
      </c>
      <c r="J50" s="8" t="s">
        <v>80</v>
      </c>
      <c r="K50" s="8" t="s">
        <v>36</v>
      </c>
      <c r="L50" s="5">
        <v>2</v>
      </c>
      <c r="M50" s="8" t="s">
        <v>255</v>
      </c>
      <c r="N50" s="8" t="s">
        <v>38</v>
      </c>
      <c r="O50" s="8" t="s">
        <v>82</v>
      </c>
      <c r="P50" s="8" t="s">
        <v>40</v>
      </c>
      <c r="Q50" s="8" t="s">
        <v>41</v>
      </c>
      <c r="R50" s="8" t="s">
        <v>41</v>
      </c>
      <c r="S50" s="8" t="s">
        <v>42</v>
      </c>
      <c r="T50" s="8" t="s">
        <v>43</v>
      </c>
      <c r="U50" s="8" t="s">
        <v>64</v>
      </c>
      <c r="V50" s="8" t="s">
        <v>64</v>
      </c>
      <c r="W50" s="8" t="s">
        <v>180</v>
      </c>
      <c r="X50" s="8" t="s">
        <v>167</v>
      </c>
      <c r="Y50" s="8" t="s">
        <v>168</v>
      </c>
      <c r="Z50" s="8" t="s">
        <v>169</v>
      </c>
    </row>
    <row r="51" s="8" customFormat="1" ht="18" customHeight="1" spans="1:26">
      <c r="A51" s="33" t="s">
        <v>158</v>
      </c>
      <c r="B51" s="8" t="s">
        <v>159</v>
      </c>
      <c r="C51" s="8" t="s">
        <v>256</v>
      </c>
      <c r="D51" s="8" t="s">
        <v>29</v>
      </c>
      <c r="E51" s="8" t="s">
        <v>257</v>
      </c>
      <c r="F51" s="8" t="s">
        <v>31</v>
      </c>
      <c r="G51" s="8" t="s">
        <v>32</v>
      </c>
      <c r="H51" s="8" t="s">
        <v>216</v>
      </c>
      <c r="I51" s="8" t="s">
        <v>258</v>
      </c>
      <c r="J51" s="8" t="s">
        <v>80</v>
      </c>
      <c r="K51" s="8" t="s">
        <v>36</v>
      </c>
      <c r="L51" s="5">
        <v>2</v>
      </c>
      <c r="M51" s="8" t="s">
        <v>259</v>
      </c>
      <c r="N51" s="8" t="s">
        <v>38</v>
      </c>
      <c r="O51" s="8" t="s">
        <v>82</v>
      </c>
      <c r="P51" s="8" t="s">
        <v>40</v>
      </c>
      <c r="Q51" s="8" t="s">
        <v>41</v>
      </c>
      <c r="R51" s="8" t="s">
        <v>41</v>
      </c>
      <c r="S51" s="8" t="s">
        <v>42</v>
      </c>
      <c r="T51" s="8" t="s">
        <v>43</v>
      </c>
      <c r="U51" s="8" t="s">
        <v>260</v>
      </c>
      <c r="V51" s="8" t="s">
        <v>260</v>
      </c>
      <c r="W51" s="8" t="s">
        <v>180</v>
      </c>
      <c r="X51" s="8" t="s">
        <v>167</v>
      </c>
      <c r="Y51" s="8" t="s">
        <v>168</v>
      </c>
      <c r="Z51" s="8" t="s">
        <v>169</v>
      </c>
    </row>
    <row r="52" s="8" customFormat="1" ht="18" customHeight="1" spans="1:26">
      <c r="A52" s="33" t="s">
        <v>158</v>
      </c>
      <c r="B52" s="8" t="s">
        <v>159</v>
      </c>
      <c r="C52" s="8" t="s">
        <v>256</v>
      </c>
      <c r="D52" s="8" t="s">
        <v>29</v>
      </c>
      <c r="E52" s="8" t="s">
        <v>261</v>
      </c>
      <c r="F52" s="8" t="s">
        <v>31</v>
      </c>
      <c r="G52" s="8" t="s">
        <v>32</v>
      </c>
      <c r="H52" s="8" t="s">
        <v>197</v>
      </c>
      <c r="I52" s="8" t="s">
        <v>262</v>
      </c>
      <c r="J52" s="8" t="s">
        <v>80</v>
      </c>
      <c r="K52" s="8" t="s">
        <v>36</v>
      </c>
      <c r="L52" s="5">
        <v>2</v>
      </c>
      <c r="M52" s="8" t="s">
        <v>263</v>
      </c>
      <c r="N52" s="8" t="s">
        <v>38</v>
      </c>
      <c r="O52" s="8" t="s">
        <v>82</v>
      </c>
      <c r="P52" s="8" t="s">
        <v>40</v>
      </c>
      <c r="Q52" s="8" t="s">
        <v>41</v>
      </c>
      <c r="R52" s="8" t="s">
        <v>41</v>
      </c>
      <c r="S52" s="8" t="s">
        <v>42</v>
      </c>
      <c r="T52" s="8" t="s">
        <v>43</v>
      </c>
      <c r="U52" s="8" t="s">
        <v>260</v>
      </c>
      <c r="V52" s="8" t="s">
        <v>260</v>
      </c>
      <c r="W52" s="8" t="s">
        <v>180</v>
      </c>
      <c r="X52" s="8" t="s">
        <v>167</v>
      </c>
      <c r="Y52" s="8" t="s">
        <v>168</v>
      </c>
      <c r="Z52" s="8" t="s">
        <v>169</v>
      </c>
    </row>
    <row r="53" s="8" customFormat="1" ht="18" customHeight="1" spans="1:26">
      <c r="A53" s="33" t="s">
        <v>158</v>
      </c>
      <c r="B53" s="8" t="s">
        <v>159</v>
      </c>
      <c r="C53" s="8" t="s">
        <v>256</v>
      </c>
      <c r="D53" s="8" t="s">
        <v>29</v>
      </c>
      <c r="E53" s="8" t="s">
        <v>264</v>
      </c>
      <c r="F53" s="8" t="s">
        <v>31</v>
      </c>
      <c r="G53" s="8" t="s">
        <v>32</v>
      </c>
      <c r="H53" s="8" t="s">
        <v>265</v>
      </c>
      <c r="I53" s="8" t="s">
        <v>266</v>
      </c>
      <c r="J53" s="8" t="s">
        <v>80</v>
      </c>
      <c r="K53" s="8" t="s">
        <v>36</v>
      </c>
      <c r="L53" s="5">
        <v>2</v>
      </c>
      <c r="M53" s="8" t="s">
        <v>267</v>
      </c>
      <c r="N53" s="8" t="s">
        <v>38</v>
      </c>
      <c r="O53" s="8" t="s">
        <v>82</v>
      </c>
      <c r="P53" s="8" t="s">
        <v>40</v>
      </c>
      <c r="Q53" s="8" t="s">
        <v>41</v>
      </c>
      <c r="R53" s="8" t="s">
        <v>41</v>
      </c>
      <c r="S53" s="8" t="s">
        <v>42</v>
      </c>
      <c r="T53" s="8" t="s">
        <v>43</v>
      </c>
      <c r="U53" s="8" t="s">
        <v>260</v>
      </c>
      <c r="V53" s="8" t="s">
        <v>260</v>
      </c>
      <c r="W53" s="8" t="s">
        <v>180</v>
      </c>
      <c r="X53" s="8" t="s">
        <v>167</v>
      </c>
      <c r="Y53" s="8" t="s">
        <v>168</v>
      </c>
      <c r="Z53" s="8" t="s">
        <v>169</v>
      </c>
    </row>
    <row r="54" s="8" customFormat="1" ht="18" customHeight="1" spans="1:26">
      <c r="A54" s="33" t="s">
        <v>158</v>
      </c>
      <c r="B54" s="8" t="s">
        <v>159</v>
      </c>
      <c r="C54" s="8" t="s">
        <v>256</v>
      </c>
      <c r="D54" s="8" t="s">
        <v>29</v>
      </c>
      <c r="E54" s="8" t="s">
        <v>268</v>
      </c>
      <c r="F54" s="8" t="s">
        <v>31</v>
      </c>
      <c r="G54" s="8" t="s">
        <v>32</v>
      </c>
      <c r="H54" s="8" t="s">
        <v>221</v>
      </c>
      <c r="I54" s="8" t="s">
        <v>269</v>
      </c>
      <c r="J54" s="8" t="s">
        <v>80</v>
      </c>
      <c r="K54" s="8" t="s">
        <v>36</v>
      </c>
      <c r="L54" s="5">
        <v>2</v>
      </c>
      <c r="M54" s="8" t="s">
        <v>270</v>
      </c>
      <c r="N54" s="8" t="s">
        <v>38</v>
      </c>
      <c r="O54" s="8" t="s">
        <v>82</v>
      </c>
      <c r="P54" s="8" t="s">
        <v>40</v>
      </c>
      <c r="Q54" s="8" t="s">
        <v>41</v>
      </c>
      <c r="R54" s="8" t="s">
        <v>41</v>
      </c>
      <c r="S54" s="8" t="s">
        <v>42</v>
      </c>
      <c r="T54" s="8" t="s">
        <v>43</v>
      </c>
      <c r="U54" s="8" t="s">
        <v>260</v>
      </c>
      <c r="V54" s="8" t="s">
        <v>260</v>
      </c>
      <c r="W54" s="8" t="s">
        <v>183</v>
      </c>
      <c r="X54" s="8" t="s">
        <v>167</v>
      </c>
      <c r="Y54" s="8" t="s">
        <v>168</v>
      </c>
      <c r="Z54" s="8" t="s">
        <v>169</v>
      </c>
    </row>
    <row r="55" s="8" customFormat="1" ht="18" customHeight="1" spans="1:26">
      <c r="A55" s="33" t="s">
        <v>158</v>
      </c>
      <c r="B55" s="8" t="s">
        <v>159</v>
      </c>
      <c r="C55" s="8" t="s">
        <v>256</v>
      </c>
      <c r="D55" s="8" t="s">
        <v>29</v>
      </c>
      <c r="E55" s="8" t="s">
        <v>271</v>
      </c>
      <c r="F55" s="8" t="s">
        <v>31</v>
      </c>
      <c r="G55" s="8" t="s">
        <v>32</v>
      </c>
      <c r="H55" s="8" t="s">
        <v>190</v>
      </c>
      <c r="I55" s="8" t="s">
        <v>272</v>
      </c>
      <c r="J55" s="8" t="s">
        <v>80</v>
      </c>
      <c r="K55" s="8" t="s">
        <v>36</v>
      </c>
      <c r="L55" s="5">
        <v>2</v>
      </c>
      <c r="M55" s="8" t="s">
        <v>273</v>
      </c>
      <c r="N55" s="8" t="s">
        <v>38</v>
      </c>
      <c r="O55" s="8" t="s">
        <v>82</v>
      </c>
      <c r="P55" s="8" t="s">
        <v>40</v>
      </c>
      <c r="Q55" s="8" t="s">
        <v>41</v>
      </c>
      <c r="R55" s="8" t="s">
        <v>41</v>
      </c>
      <c r="S55" s="8" t="s">
        <v>42</v>
      </c>
      <c r="T55" s="8" t="s">
        <v>43</v>
      </c>
      <c r="U55" s="8" t="s">
        <v>260</v>
      </c>
      <c r="V55" s="8" t="s">
        <v>260</v>
      </c>
      <c r="W55" s="8" t="s">
        <v>180</v>
      </c>
      <c r="X55" s="8" t="s">
        <v>167</v>
      </c>
      <c r="Y55" s="8" t="s">
        <v>168</v>
      </c>
      <c r="Z55" s="8" t="s">
        <v>169</v>
      </c>
    </row>
    <row r="56" s="8" customFormat="1" ht="18" customHeight="1" spans="1:25">
      <c r="A56" s="33" t="s">
        <v>274</v>
      </c>
      <c r="B56" s="8" t="s">
        <v>275</v>
      </c>
      <c r="C56" s="8" t="s">
        <v>276</v>
      </c>
      <c r="D56" s="8" t="s">
        <v>29</v>
      </c>
      <c r="E56" s="8" t="s">
        <v>277</v>
      </c>
      <c r="F56" s="8" t="s">
        <v>31</v>
      </c>
      <c r="G56" s="8" t="s">
        <v>32</v>
      </c>
      <c r="H56" s="8" t="s">
        <v>278</v>
      </c>
      <c r="I56" s="8" t="s">
        <v>279</v>
      </c>
      <c r="J56" s="8" t="s">
        <v>80</v>
      </c>
      <c r="K56" s="8" t="s">
        <v>36</v>
      </c>
      <c r="L56" s="5">
        <v>4</v>
      </c>
      <c r="M56" s="8" t="s">
        <v>280</v>
      </c>
      <c r="N56" s="8" t="s">
        <v>60</v>
      </c>
      <c r="O56" s="8" t="s">
        <v>82</v>
      </c>
      <c r="P56" s="8" t="s">
        <v>40</v>
      </c>
      <c r="Q56" s="8" t="s">
        <v>41</v>
      </c>
      <c r="R56" s="8" t="s">
        <v>41</v>
      </c>
      <c r="S56" s="8" t="s">
        <v>42</v>
      </c>
      <c r="T56" s="8" t="s">
        <v>43</v>
      </c>
      <c r="U56" s="8" t="s">
        <v>281</v>
      </c>
      <c r="V56" s="8" t="s">
        <v>281</v>
      </c>
      <c r="W56" s="8" t="s">
        <v>282</v>
      </c>
      <c r="X56" s="8" t="s">
        <v>283</v>
      </c>
      <c r="Y56" s="8" t="s">
        <v>284</v>
      </c>
    </row>
    <row r="57" s="8" customFormat="1" ht="18" customHeight="1" spans="1:25">
      <c r="A57" s="33" t="s">
        <v>274</v>
      </c>
      <c r="B57" s="8" t="s">
        <v>275</v>
      </c>
      <c r="C57" s="8" t="s">
        <v>276</v>
      </c>
      <c r="D57" s="8" t="s">
        <v>29</v>
      </c>
      <c r="E57" s="8" t="s">
        <v>285</v>
      </c>
      <c r="F57" s="8" t="s">
        <v>31</v>
      </c>
      <c r="G57" s="8" t="s">
        <v>32</v>
      </c>
      <c r="H57" s="8" t="s">
        <v>278</v>
      </c>
      <c r="I57" s="8" t="s">
        <v>286</v>
      </c>
      <c r="J57" s="8" t="s">
        <v>80</v>
      </c>
      <c r="K57" s="8" t="s">
        <v>36</v>
      </c>
      <c r="L57" s="5">
        <v>4</v>
      </c>
      <c r="M57" s="8" t="s">
        <v>280</v>
      </c>
      <c r="N57" s="8" t="s">
        <v>60</v>
      </c>
      <c r="O57" s="8" t="s">
        <v>82</v>
      </c>
      <c r="P57" s="8" t="s">
        <v>40</v>
      </c>
      <c r="Q57" s="8" t="s">
        <v>41</v>
      </c>
      <c r="R57" s="8" t="s">
        <v>41</v>
      </c>
      <c r="S57" s="8" t="s">
        <v>42</v>
      </c>
      <c r="T57" s="8" t="s">
        <v>43</v>
      </c>
      <c r="U57" s="8" t="s">
        <v>281</v>
      </c>
      <c r="V57" s="8" t="s">
        <v>281</v>
      </c>
      <c r="W57" s="8" t="s">
        <v>287</v>
      </c>
      <c r="X57" s="8" t="s">
        <v>283</v>
      </c>
      <c r="Y57" s="8" t="s">
        <v>284</v>
      </c>
    </row>
    <row r="58" s="8" customFormat="1" ht="18" customHeight="1" spans="1:25">
      <c r="A58" s="33" t="s">
        <v>274</v>
      </c>
      <c r="B58" s="8" t="s">
        <v>275</v>
      </c>
      <c r="C58" s="8" t="s">
        <v>288</v>
      </c>
      <c r="D58" s="8" t="s">
        <v>29</v>
      </c>
      <c r="E58" s="8" t="s">
        <v>277</v>
      </c>
      <c r="F58" s="8" t="s">
        <v>31</v>
      </c>
      <c r="G58" s="8" t="s">
        <v>32</v>
      </c>
      <c r="H58" s="8" t="s">
        <v>278</v>
      </c>
      <c r="I58" s="8" t="s">
        <v>289</v>
      </c>
      <c r="J58" s="8" t="s">
        <v>80</v>
      </c>
      <c r="K58" s="8" t="s">
        <v>36</v>
      </c>
      <c r="L58" s="5">
        <v>3</v>
      </c>
      <c r="M58" s="8" t="s">
        <v>280</v>
      </c>
      <c r="N58" s="8" t="s">
        <v>60</v>
      </c>
      <c r="O58" s="8" t="s">
        <v>82</v>
      </c>
      <c r="P58" s="8" t="s">
        <v>40</v>
      </c>
      <c r="Q58" s="8" t="s">
        <v>41</v>
      </c>
      <c r="R58" s="8" t="s">
        <v>41</v>
      </c>
      <c r="S58" s="8" t="s">
        <v>42</v>
      </c>
      <c r="T58" s="8" t="s">
        <v>43</v>
      </c>
      <c r="U58" s="8" t="s">
        <v>290</v>
      </c>
      <c r="V58" s="8" t="s">
        <v>290</v>
      </c>
      <c r="W58" s="8" t="s">
        <v>282</v>
      </c>
      <c r="X58" s="8" t="s">
        <v>283</v>
      </c>
      <c r="Y58" s="8" t="s">
        <v>284</v>
      </c>
    </row>
    <row r="59" s="8" customFormat="1" ht="18" customHeight="1" spans="1:25">
      <c r="A59" s="33" t="s">
        <v>274</v>
      </c>
      <c r="B59" s="8" t="s">
        <v>275</v>
      </c>
      <c r="C59" s="8" t="s">
        <v>288</v>
      </c>
      <c r="D59" s="8" t="s">
        <v>29</v>
      </c>
      <c r="E59" s="8" t="s">
        <v>285</v>
      </c>
      <c r="F59" s="8" t="s">
        <v>31</v>
      </c>
      <c r="G59" s="8" t="s">
        <v>32</v>
      </c>
      <c r="H59" s="8" t="s">
        <v>278</v>
      </c>
      <c r="I59" s="8" t="s">
        <v>291</v>
      </c>
      <c r="J59" s="8" t="s">
        <v>80</v>
      </c>
      <c r="K59" s="8" t="s">
        <v>36</v>
      </c>
      <c r="L59" s="5">
        <v>3</v>
      </c>
      <c r="M59" s="8" t="s">
        <v>280</v>
      </c>
      <c r="N59" s="8" t="s">
        <v>60</v>
      </c>
      <c r="O59" s="8" t="s">
        <v>82</v>
      </c>
      <c r="P59" s="8" t="s">
        <v>40</v>
      </c>
      <c r="Q59" s="8" t="s">
        <v>41</v>
      </c>
      <c r="R59" s="8" t="s">
        <v>41</v>
      </c>
      <c r="S59" s="8" t="s">
        <v>42</v>
      </c>
      <c r="T59" s="8" t="s">
        <v>43</v>
      </c>
      <c r="U59" s="8" t="s">
        <v>290</v>
      </c>
      <c r="V59" s="8" t="s">
        <v>290</v>
      </c>
      <c r="W59" s="8" t="s">
        <v>287</v>
      </c>
      <c r="X59" s="8" t="s">
        <v>283</v>
      </c>
      <c r="Y59" s="8" t="s">
        <v>284</v>
      </c>
    </row>
    <row r="60" s="8" customFormat="1" ht="18" customHeight="1" spans="1:25">
      <c r="A60" s="33" t="s">
        <v>274</v>
      </c>
      <c r="B60" s="8" t="s">
        <v>275</v>
      </c>
      <c r="C60" s="8" t="s">
        <v>288</v>
      </c>
      <c r="D60" s="8" t="s">
        <v>29</v>
      </c>
      <c r="E60" s="8" t="s">
        <v>292</v>
      </c>
      <c r="F60" s="8" t="s">
        <v>31</v>
      </c>
      <c r="G60" s="8" t="s">
        <v>32</v>
      </c>
      <c r="H60" s="8" t="s">
        <v>278</v>
      </c>
      <c r="I60" s="8" t="s">
        <v>293</v>
      </c>
      <c r="J60" s="8" t="s">
        <v>80</v>
      </c>
      <c r="K60" s="8" t="s">
        <v>36</v>
      </c>
      <c r="L60" s="5">
        <v>2</v>
      </c>
      <c r="M60" s="8" t="s">
        <v>294</v>
      </c>
      <c r="N60" s="8" t="s">
        <v>60</v>
      </c>
      <c r="O60" s="8" t="s">
        <v>82</v>
      </c>
      <c r="P60" s="8" t="s">
        <v>40</v>
      </c>
      <c r="Q60" s="8" t="s">
        <v>127</v>
      </c>
      <c r="R60" s="8" t="s">
        <v>174</v>
      </c>
      <c r="S60" s="8" t="s">
        <v>42</v>
      </c>
      <c r="T60" s="8" t="s">
        <v>43</v>
      </c>
      <c r="U60" s="8" t="s">
        <v>290</v>
      </c>
      <c r="V60" s="8" t="s">
        <v>290</v>
      </c>
      <c r="W60" s="8" t="s">
        <v>295</v>
      </c>
      <c r="X60" s="8" t="s">
        <v>283</v>
      </c>
      <c r="Y60" s="8" t="s">
        <v>284</v>
      </c>
    </row>
    <row r="61" s="8" customFormat="1" ht="18" customHeight="1" spans="1:25">
      <c r="A61" s="33" t="s">
        <v>274</v>
      </c>
      <c r="B61" s="8" t="s">
        <v>275</v>
      </c>
      <c r="C61" s="8" t="s">
        <v>296</v>
      </c>
      <c r="D61" s="8" t="s">
        <v>29</v>
      </c>
      <c r="E61" s="8" t="s">
        <v>277</v>
      </c>
      <c r="F61" s="8" t="s">
        <v>31</v>
      </c>
      <c r="G61" s="8" t="s">
        <v>32</v>
      </c>
      <c r="H61" s="8" t="s">
        <v>278</v>
      </c>
      <c r="I61" s="8" t="s">
        <v>297</v>
      </c>
      <c r="J61" s="8" t="s">
        <v>80</v>
      </c>
      <c r="K61" s="8" t="s">
        <v>36</v>
      </c>
      <c r="L61" s="5">
        <v>3</v>
      </c>
      <c r="M61" s="8" t="s">
        <v>280</v>
      </c>
      <c r="N61" s="8" t="s">
        <v>60</v>
      </c>
      <c r="O61" s="8" t="s">
        <v>82</v>
      </c>
      <c r="P61" s="8" t="s">
        <v>40</v>
      </c>
      <c r="Q61" s="8" t="s">
        <v>41</v>
      </c>
      <c r="R61" s="8" t="s">
        <v>41</v>
      </c>
      <c r="S61" s="8" t="s">
        <v>42</v>
      </c>
      <c r="T61" s="8" t="s">
        <v>43</v>
      </c>
      <c r="U61" s="8" t="s">
        <v>298</v>
      </c>
      <c r="V61" s="8" t="s">
        <v>298</v>
      </c>
      <c r="W61" s="8" t="s">
        <v>282</v>
      </c>
      <c r="X61" s="8" t="s">
        <v>283</v>
      </c>
      <c r="Y61" s="8" t="s">
        <v>284</v>
      </c>
    </row>
    <row r="62" s="8" customFormat="1" ht="18" customHeight="1" spans="1:25">
      <c r="A62" s="33" t="s">
        <v>274</v>
      </c>
      <c r="B62" s="8" t="s">
        <v>275</v>
      </c>
      <c r="C62" s="8" t="s">
        <v>296</v>
      </c>
      <c r="D62" s="8" t="s">
        <v>29</v>
      </c>
      <c r="E62" s="8" t="s">
        <v>285</v>
      </c>
      <c r="F62" s="8" t="s">
        <v>31</v>
      </c>
      <c r="G62" s="8" t="s">
        <v>32</v>
      </c>
      <c r="H62" s="8" t="s">
        <v>278</v>
      </c>
      <c r="I62" s="8" t="s">
        <v>299</v>
      </c>
      <c r="J62" s="8" t="s">
        <v>80</v>
      </c>
      <c r="K62" s="8" t="s">
        <v>36</v>
      </c>
      <c r="L62" s="5">
        <v>3</v>
      </c>
      <c r="M62" s="8" t="s">
        <v>280</v>
      </c>
      <c r="N62" s="8" t="s">
        <v>60</v>
      </c>
      <c r="O62" s="8" t="s">
        <v>82</v>
      </c>
      <c r="P62" s="8" t="s">
        <v>40</v>
      </c>
      <c r="Q62" s="8" t="s">
        <v>41</v>
      </c>
      <c r="R62" s="8" t="s">
        <v>41</v>
      </c>
      <c r="S62" s="8" t="s">
        <v>42</v>
      </c>
      <c r="T62" s="8" t="s">
        <v>43</v>
      </c>
      <c r="U62" s="8" t="s">
        <v>298</v>
      </c>
      <c r="V62" s="8" t="s">
        <v>298</v>
      </c>
      <c r="W62" s="8" t="s">
        <v>287</v>
      </c>
      <c r="X62" s="8" t="s">
        <v>283</v>
      </c>
      <c r="Y62" s="8" t="s">
        <v>284</v>
      </c>
    </row>
    <row r="63" s="8" customFormat="1" ht="18" customHeight="1" spans="1:25">
      <c r="A63" s="33" t="s">
        <v>274</v>
      </c>
      <c r="B63" s="8" t="s">
        <v>275</v>
      </c>
      <c r="C63" s="8" t="s">
        <v>296</v>
      </c>
      <c r="D63" s="8" t="s">
        <v>29</v>
      </c>
      <c r="E63" s="8" t="s">
        <v>292</v>
      </c>
      <c r="F63" s="8" t="s">
        <v>31</v>
      </c>
      <c r="G63" s="8" t="s">
        <v>32</v>
      </c>
      <c r="H63" s="8" t="s">
        <v>278</v>
      </c>
      <c r="I63" s="8" t="s">
        <v>300</v>
      </c>
      <c r="J63" s="8" t="s">
        <v>80</v>
      </c>
      <c r="K63" s="8" t="s">
        <v>36</v>
      </c>
      <c r="L63" s="5">
        <v>2</v>
      </c>
      <c r="M63" s="8" t="s">
        <v>294</v>
      </c>
      <c r="N63" s="8" t="s">
        <v>60</v>
      </c>
      <c r="O63" s="8" t="s">
        <v>82</v>
      </c>
      <c r="P63" s="8" t="s">
        <v>40</v>
      </c>
      <c r="Q63" s="8" t="s">
        <v>127</v>
      </c>
      <c r="R63" s="8" t="s">
        <v>174</v>
      </c>
      <c r="S63" s="8" t="s">
        <v>42</v>
      </c>
      <c r="T63" s="8" t="s">
        <v>43</v>
      </c>
      <c r="U63" s="8" t="s">
        <v>298</v>
      </c>
      <c r="V63" s="8" t="s">
        <v>298</v>
      </c>
      <c r="W63" s="8" t="s">
        <v>295</v>
      </c>
      <c r="X63" s="8" t="s">
        <v>283</v>
      </c>
      <c r="Y63" s="8" t="s">
        <v>284</v>
      </c>
    </row>
    <row r="64" s="8" customFormat="1" ht="18" customHeight="1" spans="1:25">
      <c r="A64" s="33" t="s">
        <v>274</v>
      </c>
      <c r="B64" s="8" t="s">
        <v>275</v>
      </c>
      <c r="C64" s="8" t="s">
        <v>301</v>
      </c>
      <c r="D64" s="8" t="s">
        <v>29</v>
      </c>
      <c r="E64" s="8" t="s">
        <v>277</v>
      </c>
      <c r="F64" s="8" t="s">
        <v>31</v>
      </c>
      <c r="G64" s="8" t="s">
        <v>32</v>
      </c>
      <c r="H64" s="8" t="s">
        <v>278</v>
      </c>
      <c r="I64" s="8" t="s">
        <v>302</v>
      </c>
      <c r="J64" s="8" t="s">
        <v>80</v>
      </c>
      <c r="K64" s="8" t="s">
        <v>36</v>
      </c>
      <c r="L64" s="5">
        <v>2</v>
      </c>
      <c r="M64" s="8" t="s">
        <v>280</v>
      </c>
      <c r="N64" s="8" t="s">
        <v>60</v>
      </c>
      <c r="O64" s="8" t="s">
        <v>82</v>
      </c>
      <c r="P64" s="8" t="s">
        <v>40</v>
      </c>
      <c r="Q64" s="8" t="s">
        <v>41</v>
      </c>
      <c r="R64" s="8" t="s">
        <v>41</v>
      </c>
      <c r="S64" s="8" t="s">
        <v>42</v>
      </c>
      <c r="T64" s="8" t="s">
        <v>43</v>
      </c>
      <c r="U64" s="8" t="s">
        <v>303</v>
      </c>
      <c r="V64" s="8" t="s">
        <v>303</v>
      </c>
      <c r="W64" s="8" t="s">
        <v>282</v>
      </c>
      <c r="X64" s="8" t="s">
        <v>283</v>
      </c>
      <c r="Y64" s="8" t="s">
        <v>284</v>
      </c>
    </row>
    <row r="65" s="8" customFormat="1" ht="18" customHeight="1" spans="1:25">
      <c r="A65" s="33" t="s">
        <v>274</v>
      </c>
      <c r="B65" s="8" t="s">
        <v>275</v>
      </c>
      <c r="C65" s="8" t="s">
        <v>301</v>
      </c>
      <c r="D65" s="8" t="s">
        <v>29</v>
      </c>
      <c r="E65" s="8" t="s">
        <v>285</v>
      </c>
      <c r="F65" s="8" t="s">
        <v>31</v>
      </c>
      <c r="G65" s="8" t="s">
        <v>32</v>
      </c>
      <c r="H65" s="8" t="s">
        <v>278</v>
      </c>
      <c r="I65" s="8" t="s">
        <v>304</v>
      </c>
      <c r="J65" s="8" t="s">
        <v>80</v>
      </c>
      <c r="K65" s="8" t="s">
        <v>36</v>
      </c>
      <c r="L65" s="5">
        <v>2</v>
      </c>
      <c r="M65" s="8" t="s">
        <v>280</v>
      </c>
      <c r="N65" s="8" t="s">
        <v>60</v>
      </c>
      <c r="O65" s="8" t="s">
        <v>82</v>
      </c>
      <c r="P65" s="8" t="s">
        <v>40</v>
      </c>
      <c r="Q65" s="8" t="s">
        <v>41</v>
      </c>
      <c r="R65" s="8" t="s">
        <v>41</v>
      </c>
      <c r="S65" s="8" t="s">
        <v>42</v>
      </c>
      <c r="T65" s="8" t="s">
        <v>43</v>
      </c>
      <c r="U65" s="8" t="s">
        <v>303</v>
      </c>
      <c r="V65" s="8" t="s">
        <v>303</v>
      </c>
      <c r="W65" s="8" t="s">
        <v>287</v>
      </c>
      <c r="X65" s="8" t="s">
        <v>283</v>
      </c>
      <c r="Y65" s="8" t="s">
        <v>284</v>
      </c>
    </row>
    <row r="66" s="8" customFormat="1" ht="18" customHeight="1" spans="1:25">
      <c r="A66" s="33" t="s">
        <v>274</v>
      </c>
      <c r="B66" s="8" t="s">
        <v>275</v>
      </c>
      <c r="C66" s="8" t="s">
        <v>301</v>
      </c>
      <c r="D66" s="8" t="s">
        <v>29</v>
      </c>
      <c r="E66" s="8" t="s">
        <v>292</v>
      </c>
      <c r="F66" s="8" t="s">
        <v>31</v>
      </c>
      <c r="G66" s="8" t="s">
        <v>32</v>
      </c>
      <c r="H66" s="8" t="s">
        <v>278</v>
      </c>
      <c r="I66" s="8" t="s">
        <v>305</v>
      </c>
      <c r="J66" s="8" t="s">
        <v>80</v>
      </c>
      <c r="K66" s="8" t="s">
        <v>36</v>
      </c>
      <c r="L66" s="5">
        <v>2</v>
      </c>
      <c r="M66" s="8" t="s">
        <v>294</v>
      </c>
      <c r="N66" s="8" t="s">
        <v>60</v>
      </c>
      <c r="O66" s="8" t="s">
        <v>82</v>
      </c>
      <c r="P66" s="8" t="s">
        <v>40</v>
      </c>
      <c r="Q66" s="8" t="s">
        <v>127</v>
      </c>
      <c r="R66" s="8" t="s">
        <v>174</v>
      </c>
      <c r="S66" s="8" t="s">
        <v>42</v>
      </c>
      <c r="T66" s="8" t="s">
        <v>43</v>
      </c>
      <c r="U66" s="8" t="s">
        <v>303</v>
      </c>
      <c r="V66" s="8" t="s">
        <v>303</v>
      </c>
      <c r="W66" s="8" t="s">
        <v>295</v>
      </c>
      <c r="X66" s="8" t="s">
        <v>283</v>
      </c>
      <c r="Y66" s="8" t="s">
        <v>284</v>
      </c>
    </row>
    <row r="67" s="8" customFormat="1" ht="18" customHeight="1" spans="1:25">
      <c r="A67" s="33" t="s">
        <v>274</v>
      </c>
      <c r="B67" s="8" t="s">
        <v>275</v>
      </c>
      <c r="C67" s="8" t="s">
        <v>306</v>
      </c>
      <c r="D67" s="8" t="s">
        <v>29</v>
      </c>
      <c r="E67" s="8" t="s">
        <v>277</v>
      </c>
      <c r="F67" s="8" t="s">
        <v>31</v>
      </c>
      <c r="G67" s="8" t="s">
        <v>32</v>
      </c>
      <c r="H67" s="8" t="s">
        <v>278</v>
      </c>
      <c r="I67" s="8" t="s">
        <v>307</v>
      </c>
      <c r="J67" s="8" t="s">
        <v>80</v>
      </c>
      <c r="K67" s="8" t="s">
        <v>36</v>
      </c>
      <c r="L67" s="5">
        <v>2</v>
      </c>
      <c r="M67" s="8" t="s">
        <v>280</v>
      </c>
      <c r="N67" s="8" t="s">
        <v>60</v>
      </c>
      <c r="O67" s="8" t="s">
        <v>82</v>
      </c>
      <c r="P67" s="8" t="s">
        <v>40</v>
      </c>
      <c r="Q67" s="8" t="s">
        <v>41</v>
      </c>
      <c r="R67" s="8" t="s">
        <v>41</v>
      </c>
      <c r="S67" s="8" t="s">
        <v>42</v>
      </c>
      <c r="T67" s="8" t="s">
        <v>43</v>
      </c>
      <c r="U67" s="8" t="s">
        <v>308</v>
      </c>
      <c r="V67" s="8" t="s">
        <v>308</v>
      </c>
      <c r="W67" s="8" t="s">
        <v>282</v>
      </c>
      <c r="X67" s="8" t="s">
        <v>283</v>
      </c>
      <c r="Y67" s="8" t="s">
        <v>284</v>
      </c>
    </row>
    <row r="68" s="8" customFormat="1" ht="18" customHeight="1" spans="1:25">
      <c r="A68" s="33" t="s">
        <v>274</v>
      </c>
      <c r="B68" s="8" t="s">
        <v>275</v>
      </c>
      <c r="C68" s="8" t="s">
        <v>306</v>
      </c>
      <c r="D68" s="8" t="s">
        <v>29</v>
      </c>
      <c r="E68" s="8" t="s">
        <v>285</v>
      </c>
      <c r="F68" s="8" t="s">
        <v>31</v>
      </c>
      <c r="G68" s="8" t="s">
        <v>32</v>
      </c>
      <c r="H68" s="8" t="s">
        <v>278</v>
      </c>
      <c r="I68" s="8" t="s">
        <v>309</v>
      </c>
      <c r="J68" s="8" t="s">
        <v>80</v>
      </c>
      <c r="K68" s="8" t="s">
        <v>36</v>
      </c>
      <c r="L68" s="5">
        <v>2</v>
      </c>
      <c r="M68" s="8" t="s">
        <v>280</v>
      </c>
      <c r="N68" s="8" t="s">
        <v>60</v>
      </c>
      <c r="O68" s="8" t="s">
        <v>82</v>
      </c>
      <c r="P68" s="8" t="s">
        <v>40</v>
      </c>
      <c r="Q68" s="8" t="s">
        <v>41</v>
      </c>
      <c r="R68" s="8" t="s">
        <v>41</v>
      </c>
      <c r="S68" s="8" t="s">
        <v>42</v>
      </c>
      <c r="T68" s="8" t="s">
        <v>43</v>
      </c>
      <c r="U68" s="8" t="s">
        <v>308</v>
      </c>
      <c r="V68" s="8" t="s">
        <v>308</v>
      </c>
      <c r="W68" s="8" t="s">
        <v>287</v>
      </c>
      <c r="X68" s="8" t="s">
        <v>283</v>
      </c>
      <c r="Y68" s="8" t="s">
        <v>284</v>
      </c>
    </row>
    <row r="69" s="8" customFormat="1" ht="18" customHeight="1" spans="1:25">
      <c r="A69" s="33" t="s">
        <v>274</v>
      </c>
      <c r="B69" s="8" t="s">
        <v>275</v>
      </c>
      <c r="C69" s="8" t="s">
        <v>306</v>
      </c>
      <c r="D69" s="8" t="s">
        <v>29</v>
      </c>
      <c r="E69" s="8" t="s">
        <v>292</v>
      </c>
      <c r="F69" s="8" t="s">
        <v>31</v>
      </c>
      <c r="G69" s="8" t="s">
        <v>32</v>
      </c>
      <c r="H69" s="8" t="s">
        <v>278</v>
      </c>
      <c r="I69" s="8" t="s">
        <v>310</v>
      </c>
      <c r="J69" s="8" t="s">
        <v>80</v>
      </c>
      <c r="K69" s="8" t="s">
        <v>36</v>
      </c>
      <c r="L69" s="5">
        <v>2</v>
      </c>
      <c r="M69" s="8" t="s">
        <v>294</v>
      </c>
      <c r="N69" s="8" t="s">
        <v>60</v>
      </c>
      <c r="O69" s="8" t="s">
        <v>82</v>
      </c>
      <c r="P69" s="8" t="s">
        <v>40</v>
      </c>
      <c r="Q69" s="8" t="s">
        <v>127</v>
      </c>
      <c r="R69" s="8" t="s">
        <v>174</v>
      </c>
      <c r="S69" s="8" t="s">
        <v>42</v>
      </c>
      <c r="T69" s="8" t="s">
        <v>43</v>
      </c>
      <c r="U69" s="8" t="s">
        <v>308</v>
      </c>
      <c r="V69" s="8" t="s">
        <v>308</v>
      </c>
      <c r="W69" s="8" t="s">
        <v>295</v>
      </c>
      <c r="X69" s="8" t="s">
        <v>283</v>
      </c>
      <c r="Y69" s="8" t="s">
        <v>284</v>
      </c>
    </row>
    <row r="70" s="8" customFormat="1" ht="18" customHeight="1" spans="1:25">
      <c r="A70" s="33" t="s">
        <v>274</v>
      </c>
      <c r="B70" s="8" t="s">
        <v>275</v>
      </c>
      <c r="C70" s="8" t="s">
        <v>311</v>
      </c>
      <c r="D70" s="8" t="s">
        <v>29</v>
      </c>
      <c r="E70" s="8" t="s">
        <v>277</v>
      </c>
      <c r="F70" s="8" t="s">
        <v>31</v>
      </c>
      <c r="G70" s="8" t="s">
        <v>32</v>
      </c>
      <c r="H70" s="8" t="s">
        <v>278</v>
      </c>
      <c r="I70" s="8" t="s">
        <v>312</v>
      </c>
      <c r="J70" s="8" t="s">
        <v>80</v>
      </c>
      <c r="K70" s="8" t="s">
        <v>36</v>
      </c>
      <c r="L70" s="5">
        <v>3</v>
      </c>
      <c r="M70" s="8" t="s">
        <v>280</v>
      </c>
      <c r="N70" s="8" t="s">
        <v>60</v>
      </c>
      <c r="O70" s="8" t="s">
        <v>82</v>
      </c>
      <c r="P70" s="8" t="s">
        <v>40</v>
      </c>
      <c r="Q70" s="8" t="s">
        <v>41</v>
      </c>
      <c r="R70" s="8" t="s">
        <v>41</v>
      </c>
      <c r="S70" s="8" t="s">
        <v>42</v>
      </c>
      <c r="T70" s="8" t="s">
        <v>43</v>
      </c>
      <c r="U70" s="8" t="s">
        <v>313</v>
      </c>
      <c r="V70" s="8" t="s">
        <v>313</v>
      </c>
      <c r="W70" s="8" t="s">
        <v>314</v>
      </c>
      <c r="X70" s="8" t="s">
        <v>283</v>
      </c>
      <c r="Y70" s="8" t="s">
        <v>284</v>
      </c>
    </row>
    <row r="71" s="8" customFormat="1" ht="18" customHeight="1" spans="1:25">
      <c r="A71" s="33" t="s">
        <v>274</v>
      </c>
      <c r="B71" s="8" t="s">
        <v>275</v>
      </c>
      <c r="C71" s="8" t="s">
        <v>311</v>
      </c>
      <c r="D71" s="8" t="s">
        <v>29</v>
      </c>
      <c r="E71" s="8" t="s">
        <v>285</v>
      </c>
      <c r="F71" s="8" t="s">
        <v>31</v>
      </c>
      <c r="G71" s="8" t="s">
        <v>32</v>
      </c>
      <c r="H71" s="8" t="s">
        <v>278</v>
      </c>
      <c r="I71" s="8" t="s">
        <v>315</v>
      </c>
      <c r="J71" s="8" t="s">
        <v>80</v>
      </c>
      <c r="K71" s="8" t="s">
        <v>36</v>
      </c>
      <c r="L71" s="5">
        <v>3</v>
      </c>
      <c r="M71" s="8" t="s">
        <v>280</v>
      </c>
      <c r="N71" s="8" t="s">
        <v>60</v>
      </c>
      <c r="O71" s="8" t="s">
        <v>82</v>
      </c>
      <c r="P71" s="8" t="s">
        <v>40</v>
      </c>
      <c r="Q71" s="8" t="s">
        <v>41</v>
      </c>
      <c r="R71" s="8" t="s">
        <v>41</v>
      </c>
      <c r="S71" s="8" t="s">
        <v>42</v>
      </c>
      <c r="T71" s="8" t="s">
        <v>43</v>
      </c>
      <c r="U71" s="8" t="s">
        <v>313</v>
      </c>
      <c r="V71" s="8" t="s">
        <v>313</v>
      </c>
      <c r="W71" s="8" t="s">
        <v>316</v>
      </c>
      <c r="X71" s="8" t="s">
        <v>283</v>
      </c>
      <c r="Y71" s="8" t="s">
        <v>284</v>
      </c>
    </row>
    <row r="72" s="8" customFormat="1" ht="18" customHeight="1" spans="1:25">
      <c r="A72" s="33" t="s">
        <v>274</v>
      </c>
      <c r="B72" s="8" t="s">
        <v>275</v>
      </c>
      <c r="C72" s="8" t="s">
        <v>317</v>
      </c>
      <c r="D72" s="8" t="s">
        <v>29</v>
      </c>
      <c r="E72" s="8" t="s">
        <v>277</v>
      </c>
      <c r="F72" s="8" t="s">
        <v>31</v>
      </c>
      <c r="G72" s="8" t="s">
        <v>32</v>
      </c>
      <c r="H72" s="8" t="s">
        <v>278</v>
      </c>
      <c r="I72" s="8" t="s">
        <v>318</v>
      </c>
      <c r="J72" s="8" t="s">
        <v>80</v>
      </c>
      <c r="K72" s="8" t="s">
        <v>36</v>
      </c>
      <c r="L72" s="5">
        <v>2</v>
      </c>
      <c r="M72" s="8" t="s">
        <v>280</v>
      </c>
      <c r="N72" s="8" t="s">
        <v>60</v>
      </c>
      <c r="O72" s="8" t="s">
        <v>82</v>
      </c>
      <c r="P72" s="8" t="s">
        <v>40</v>
      </c>
      <c r="Q72" s="8" t="s">
        <v>41</v>
      </c>
      <c r="R72" s="8" t="s">
        <v>41</v>
      </c>
      <c r="S72" s="8" t="s">
        <v>42</v>
      </c>
      <c r="T72" s="8" t="s">
        <v>43</v>
      </c>
      <c r="U72" s="8" t="s">
        <v>319</v>
      </c>
      <c r="V72" s="8" t="s">
        <v>319</v>
      </c>
      <c r="W72" s="8" t="s">
        <v>282</v>
      </c>
      <c r="X72" s="8" t="s">
        <v>283</v>
      </c>
      <c r="Y72" s="8" t="s">
        <v>284</v>
      </c>
    </row>
    <row r="73" s="8" customFormat="1" ht="18" customHeight="1" spans="1:25">
      <c r="A73" s="33" t="s">
        <v>274</v>
      </c>
      <c r="B73" s="8" t="s">
        <v>275</v>
      </c>
      <c r="C73" s="8" t="s">
        <v>317</v>
      </c>
      <c r="D73" s="8" t="s">
        <v>29</v>
      </c>
      <c r="E73" s="8" t="s">
        <v>285</v>
      </c>
      <c r="F73" s="8" t="s">
        <v>31</v>
      </c>
      <c r="G73" s="8" t="s">
        <v>32</v>
      </c>
      <c r="H73" s="8" t="s">
        <v>278</v>
      </c>
      <c r="I73" s="8" t="s">
        <v>320</v>
      </c>
      <c r="J73" s="8" t="s">
        <v>80</v>
      </c>
      <c r="K73" s="8" t="s">
        <v>36</v>
      </c>
      <c r="L73" s="5">
        <v>2</v>
      </c>
      <c r="M73" s="8" t="s">
        <v>280</v>
      </c>
      <c r="N73" s="8" t="s">
        <v>60</v>
      </c>
      <c r="O73" s="8" t="s">
        <v>82</v>
      </c>
      <c r="P73" s="8" t="s">
        <v>40</v>
      </c>
      <c r="Q73" s="8" t="s">
        <v>41</v>
      </c>
      <c r="R73" s="8" t="s">
        <v>41</v>
      </c>
      <c r="S73" s="8" t="s">
        <v>42</v>
      </c>
      <c r="T73" s="8" t="s">
        <v>43</v>
      </c>
      <c r="U73" s="8" t="s">
        <v>319</v>
      </c>
      <c r="V73" s="8" t="s">
        <v>319</v>
      </c>
      <c r="W73" s="8" t="s">
        <v>287</v>
      </c>
      <c r="X73" s="8" t="s">
        <v>283</v>
      </c>
      <c r="Y73" s="8" t="s">
        <v>284</v>
      </c>
    </row>
    <row r="74" s="8" customFormat="1" ht="18" customHeight="1" spans="1:25">
      <c r="A74" s="33" t="s">
        <v>274</v>
      </c>
      <c r="B74" s="8" t="s">
        <v>275</v>
      </c>
      <c r="C74" s="8" t="s">
        <v>321</v>
      </c>
      <c r="D74" s="8" t="s">
        <v>29</v>
      </c>
      <c r="E74" s="8" t="s">
        <v>277</v>
      </c>
      <c r="F74" s="8" t="s">
        <v>31</v>
      </c>
      <c r="G74" s="8" t="s">
        <v>32</v>
      </c>
      <c r="H74" s="8" t="s">
        <v>278</v>
      </c>
      <c r="I74" s="8" t="s">
        <v>322</v>
      </c>
      <c r="J74" s="8" t="s">
        <v>80</v>
      </c>
      <c r="K74" s="8" t="s">
        <v>36</v>
      </c>
      <c r="L74" s="5">
        <v>4</v>
      </c>
      <c r="M74" s="8" t="s">
        <v>280</v>
      </c>
      <c r="N74" s="8" t="s">
        <v>60</v>
      </c>
      <c r="O74" s="8" t="s">
        <v>82</v>
      </c>
      <c r="P74" s="8" t="s">
        <v>40</v>
      </c>
      <c r="Q74" s="8" t="s">
        <v>41</v>
      </c>
      <c r="R74" s="8" t="s">
        <v>41</v>
      </c>
      <c r="S74" s="8" t="s">
        <v>42</v>
      </c>
      <c r="T74" s="8" t="s">
        <v>43</v>
      </c>
      <c r="U74" s="8" t="s">
        <v>323</v>
      </c>
      <c r="V74" s="8" t="s">
        <v>323</v>
      </c>
      <c r="W74" s="8" t="s">
        <v>324</v>
      </c>
      <c r="X74" s="8" t="s">
        <v>283</v>
      </c>
      <c r="Y74" s="8" t="s">
        <v>284</v>
      </c>
    </row>
    <row r="75" s="8" customFormat="1" ht="18" customHeight="1" spans="1:25">
      <c r="A75" s="33" t="s">
        <v>274</v>
      </c>
      <c r="B75" s="8" t="s">
        <v>275</v>
      </c>
      <c r="C75" s="8" t="s">
        <v>321</v>
      </c>
      <c r="D75" s="8" t="s">
        <v>29</v>
      </c>
      <c r="E75" s="8" t="s">
        <v>285</v>
      </c>
      <c r="F75" s="8" t="s">
        <v>31</v>
      </c>
      <c r="G75" s="8" t="s">
        <v>32</v>
      </c>
      <c r="H75" s="8" t="s">
        <v>278</v>
      </c>
      <c r="I75" s="8" t="s">
        <v>325</v>
      </c>
      <c r="J75" s="8" t="s">
        <v>80</v>
      </c>
      <c r="K75" s="8" t="s">
        <v>36</v>
      </c>
      <c r="L75" s="5">
        <v>4</v>
      </c>
      <c r="M75" s="8" t="s">
        <v>280</v>
      </c>
      <c r="N75" s="8" t="s">
        <v>60</v>
      </c>
      <c r="O75" s="8" t="s">
        <v>82</v>
      </c>
      <c r="P75" s="8" t="s">
        <v>40</v>
      </c>
      <c r="Q75" s="8" t="s">
        <v>41</v>
      </c>
      <c r="R75" s="8" t="s">
        <v>41</v>
      </c>
      <c r="S75" s="8" t="s">
        <v>42</v>
      </c>
      <c r="T75" s="8" t="s">
        <v>43</v>
      </c>
      <c r="U75" s="8" t="s">
        <v>323</v>
      </c>
      <c r="V75" s="8" t="s">
        <v>323</v>
      </c>
      <c r="W75" s="8" t="s">
        <v>326</v>
      </c>
      <c r="X75" s="8" t="s">
        <v>283</v>
      </c>
      <c r="Y75" s="8" t="s">
        <v>284</v>
      </c>
    </row>
    <row r="76" s="8" customFormat="1" ht="18" customHeight="1" spans="1:25">
      <c r="A76" s="33" t="s">
        <v>274</v>
      </c>
      <c r="B76" s="8" t="s">
        <v>275</v>
      </c>
      <c r="C76" s="8" t="s">
        <v>327</v>
      </c>
      <c r="D76" s="8" t="s">
        <v>29</v>
      </c>
      <c r="E76" s="8" t="s">
        <v>277</v>
      </c>
      <c r="F76" s="8" t="s">
        <v>31</v>
      </c>
      <c r="G76" s="8" t="s">
        <v>32</v>
      </c>
      <c r="H76" s="8" t="s">
        <v>278</v>
      </c>
      <c r="I76" s="8" t="s">
        <v>328</v>
      </c>
      <c r="J76" s="8" t="s">
        <v>80</v>
      </c>
      <c r="K76" s="8" t="s">
        <v>36</v>
      </c>
      <c r="L76" s="5">
        <v>2</v>
      </c>
      <c r="M76" s="8" t="s">
        <v>242</v>
      </c>
      <c r="N76" s="8" t="s">
        <v>60</v>
      </c>
      <c r="O76" s="8" t="s">
        <v>82</v>
      </c>
      <c r="P76" s="8" t="s">
        <v>40</v>
      </c>
      <c r="Q76" s="8" t="s">
        <v>41</v>
      </c>
      <c r="R76" s="8" t="s">
        <v>41</v>
      </c>
      <c r="S76" s="8" t="s">
        <v>42</v>
      </c>
      <c r="T76" s="8" t="s">
        <v>43</v>
      </c>
      <c r="U76" s="8" t="s">
        <v>329</v>
      </c>
      <c r="V76" s="8" t="s">
        <v>329</v>
      </c>
      <c r="W76" s="8" t="s">
        <v>330</v>
      </c>
      <c r="X76" s="8" t="s">
        <v>283</v>
      </c>
      <c r="Y76" s="8" t="s">
        <v>284</v>
      </c>
    </row>
    <row r="77" s="8" customFormat="1" ht="18" customHeight="1" spans="1:25">
      <c r="A77" s="33" t="s">
        <v>274</v>
      </c>
      <c r="B77" s="8" t="s">
        <v>275</v>
      </c>
      <c r="C77" s="8" t="s">
        <v>327</v>
      </c>
      <c r="D77" s="8" t="s">
        <v>29</v>
      </c>
      <c r="E77" s="8" t="s">
        <v>285</v>
      </c>
      <c r="F77" s="8" t="s">
        <v>31</v>
      </c>
      <c r="G77" s="8" t="s">
        <v>32</v>
      </c>
      <c r="H77" s="8" t="s">
        <v>278</v>
      </c>
      <c r="I77" s="8" t="s">
        <v>331</v>
      </c>
      <c r="J77" s="8" t="s">
        <v>80</v>
      </c>
      <c r="K77" s="8" t="s">
        <v>36</v>
      </c>
      <c r="L77" s="5">
        <v>2</v>
      </c>
      <c r="M77" s="8" t="s">
        <v>280</v>
      </c>
      <c r="N77" s="8" t="s">
        <v>60</v>
      </c>
      <c r="O77" s="8" t="s">
        <v>82</v>
      </c>
      <c r="P77" s="8" t="s">
        <v>40</v>
      </c>
      <c r="Q77" s="8" t="s">
        <v>41</v>
      </c>
      <c r="R77" s="8" t="s">
        <v>41</v>
      </c>
      <c r="S77" s="8" t="s">
        <v>42</v>
      </c>
      <c r="T77" s="8" t="s">
        <v>43</v>
      </c>
      <c r="U77" s="8" t="s">
        <v>329</v>
      </c>
      <c r="V77" s="8" t="s">
        <v>329</v>
      </c>
      <c r="W77" s="8" t="s">
        <v>332</v>
      </c>
      <c r="X77" s="8" t="s">
        <v>283</v>
      </c>
      <c r="Y77" s="8" t="s">
        <v>284</v>
      </c>
    </row>
    <row r="78" s="8" customFormat="1" ht="18" customHeight="1" spans="1:25">
      <c r="A78" s="33" t="s">
        <v>274</v>
      </c>
      <c r="B78" s="8" t="s">
        <v>275</v>
      </c>
      <c r="C78" s="8" t="s">
        <v>327</v>
      </c>
      <c r="D78" s="8" t="s">
        <v>29</v>
      </c>
      <c r="E78" s="8" t="s">
        <v>292</v>
      </c>
      <c r="F78" s="8" t="s">
        <v>31</v>
      </c>
      <c r="G78" s="8" t="s">
        <v>32</v>
      </c>
      <c r="H78" s="8" t="s">
        <v>278</v>
      </c>
      <c r="I78" s="8" t="s">
        <v>333</v>
      </c>
      <c r="J78" s="8" t="s">
        <v>80</v>
      </c>
      <c r="K78" s="8" t="s">
        <v>36</v>
      </c>
      <c r="L78" s="5">
        <v>2</v>
      </c>
      <c r="M78" s="8" t="s">
        <v>280</v>
      </c>
      <c r="N78" s="8" t="s">
        <v>60</v>
      </c>
      <c r="O78" s="8" t="s">
        <v>82</v>
      </c>
      <c r="P78" s="8" t="s">
        <v>40</v>
      </c>
      <c r="Q78" s="8" t="s">
        <v>41</v>
      </c>
      <c r="R78" s="8" t="s">
        <v>41</v>
      </c>
      <c r="S78" s="8" t="s">
        <v>42</v>
      </c>
      <c r="T78" s="8" t="s">
        <v>43</v>
      </c>
      <c r="U78" s="8" t="s">
        <v>329</v>
      </c>
      <c r="V78" s="8" t="s">
        <v>329</v>
      </c>
      <c r="W78" s="8" t="s">
        <v>334</v>
      </c>
      <c r="X78" s="8" t="s">
        <v>283</v>
      </c>
      <c r="Y78" s="8" t="s">
        <v>284</v>
      </c>
    </row>
    <row r="79" s="8" customFormat="1" ht="18" customHeight="1" spans="1:25">
      <c r="A79" s="33" t="s">
        <v>274</v>
      </c>
      <c r="B79" s="8" t="s">
        <v>275</v>
      </c>
      <c r="C79" s="8" t="s">
        <v>327</v>
      </c>
      <c r="D79" s="8" t="s">
        <v>29</v>
      </c>
      <c r="E79" s="8" t="s">
        <v>335</v>
      </c>
      <c r="F79" s="8" t="s">
        <v>31</v>
      </c>
      <c r="G79" s="8" t="s">
        <v>32</v>
      </c>
      <c r="H79" s="8" t="s">
        <v>278</v>
      </c>
      <c r="I79" s="8" t="s">
        <v>336</v>
      </c>
      <c r="J79" s="8" t="s">
        <v>80</v>
      </c>
      <c r="K79" s="8" t="s">
        <v>36</v>
      </c>
      <c r="L79" s="5">
        <v>2</v>
      </c>
      <c r="M79" s="8" t="s">
        <v>294</v>
      </c>
      <c r="N79" s="8" t="s">
        <v>60</v>
      </c>
      <c r="O79" s="8" t="s">
        <v>82</v>
      </c>
      <c r="P79" s="8" t="s">
        <v>40</v>
      </c>
      <c r="Q79" s="8" t="s">
        <v>127</v>
      </c>
      <c r="R79" s="8" t="s">
        <v>174</v>
      </c>
      <c r="S79" s="8" t="s">
        <v>42</v>
      </c>
      <c r="T79" s="8" t="s">
        <v>43</v>
      </c>
      <c r="U79" s="8" t="s">
        <v>329</v>
      </c>
      <c r="V79" s="8" t="s">
        <v>329</v>
      </c>
      <c r="W79" s="8" t="s">
        <v>295</v>
      </c>
      <c r="X79" s="8" t="s">
        <v>283</v>
      </c>
      <c r="Y79" s="8" t="s">
        <v>284</v>
      </c>
    </row>
    <row r="80" s="8" customFormat="1" ht="18" customHeight="1" spans="1:25">
      <c r="A80" s="33" t="s">
        <v>274</v>
      </c>
      <c r="B80" s="8" t="s">
        <v>275</v>
      </c>
      <c r="C80" s="8" t="s">
        <v>337</v>
      </c>
      <c r="D80" s="8" t="s">
        <v>29</v>
      </c>
      <c r="E80" s="8" t="s">
        <v>338</v>
      </c>
      <c r="F80" s="8" t="s">
        <v>31</v>
      </c>
      <c r="G80" s="8" t="s">
        <v>32</v>
      </c>
      <c r="H80" s="8" t="s">
        <v>278</v>
      </c>
      <c r="I80" s="8" t="s">
        <v>339</v>
      </c>
      <c r="J80" s="8" t="s">
        <v>80</v>
      </c>
      <c r="K80" s="8" t="s">
        <v>36</v>
      </c>
      <c r="L80" s="5">
        <v>2</v>
      </c>
      <c r="M80" s="8" t="s">
        <v>280</v>
      </c>
      <c r="N80" s="8" t="s">
        <v>60</v>
      </c>
      <c r="O80" s="8" t="s">
        <v>82</v>
      </c>
      <c r="P80" s="8" t="s">
        <v>40</v>
      </c>
      <c r="Q80" s="8" t="s">
        <v>41</v>
      </c>
      <c r="R80" s="8" t="s">
        <v>41</v>
      </c>
      <c r="S80" s="8" t="s">
        <v>42</v>
      </c>
      <c r="T80" s="8" t="s">
        <v>43</v>
      </c>
      <c r="U80" s="8" t="s">
        <v>340</v>
      </c>
      <c r="V80" s="8" t="s">
        <v>340</v>
      </c>
      <c r="W80" s="8" t="s">
        <v>341</v>
      </c>
      <c r="X80" s="8" t="s">
        <v>283</v>
      </c>
      <c r="Y80" s="8" t="s">
        <v>284</v>
      </c>
    </row>
    <row r="81" s="8" customFormat="1" ht="18" customHeight="1" spans="1:25">
      <c r="A81" s="33" t="s">
        <v>274</v>
      </c>
      <c r="B81" s="8" t="s">
        <v>275</v>
      </c>
      <c r="C81" s="8" t="s">
        <v>342</v>
      </c>
      <c r="D81" s="8" t="s">
        <v>29</v>
      </c>
      <c r="E81" s="8" t="s">
        <v>277</v>
      </c>
      <c r="F81" s="8" t="s">
        <v>31</v>
      </c>
      <c r="G81" s="8" t="s">
        <v>32</v>
      </c>
      <c r="H81" s="8" t="s">
        <v>278</v>
      </c>
      <c r="I81" s="8" t="s">
        <v>343</v>
      </c>
      <c r="J81" s="8" t="s">
        <v>80</v>
      </c>
      <c r="K81" s="8" t="s">
        <v>36</v>
      </c>
      <c r="L81" s="5">
        <v>2</v>
      </c>
      <c r="M81" s="8" t="s">
        <v>280</v>
      </c>
      <c r="N81" s="8" t="s">
        <v>60</v>
      </c>
      <c r="O81" s="8" t="s">
        <v>82</v>
      </c>
      <c r="P81" s="8" t="s">
        <v>40</v>
      </c>
      <c r="Q81" s="8" t="s">
        <v>41</v>
      </c>
      <c r="R81" s="8" t="s">
        <v>41</v>
      </c>
      <c r="S81" s="8" t="s">
        <v>42</v>
      </c>
      <c r="T81" s="8" t="s">
        <v>43</v>
      </c>
      <c r="U81" s="8" t="s">
        <v>344</v>
      </c>
      <c r="V81" s="8" t="s">
        <v>344</v>
      </c>
      <c r="W81" s="8" t="s">
        <v>314</v>
      </c>
      <c r="X81" s="8" t="s">
        <v>283</v>
      </c>
      <c r="Y81" s="8" t="s">
        <v>284</v>
      </c>
    </row>
    <row r="82" s="8" customFormat="1" ht="18" customHeight="1" spans="1:25">
      <c r="A82" s="33" t="s">
        <v>274</v>
      </c>
      <c r="B82" s="8" t="s">
        <v>275</v>
      </c>
      <c r="C82" s="8" t="s">
        <v>342</v>
      </c>
      <c r="D82" s="8" t="s">
        <v>29</v>
      </c>
      <c r="E82" s="8" t="s">
        <v>285</v>
      </c>
      <c r="F82" s="8" t="s">
        <v>31</v>
      </c>
      <c r="G82" s="8" t="s">
        <v>32</v>
      </c>
      <c r="H82" s="8" t="s">
        <v>278</v>
      </c>
      <c r="I82" s="8" t="s">
        <v>345</v>
      </c>
      <c r="J82" s="8" t="s">
        <v>80</v>
      </c>
      <c r="K82" s="8" t="s">
        <v>36</v>
      </c>
      <c r="L82" s="5">
        <v>2</v>
      </c>
      <c r="M82" s="8" t="s">
        <v>280</v>
      </c>
      <c r="N82" s="8" t="s">
        <v>60</v>
      </c>
      <c r="O82" s="8" t="s">
        <v>82</v>
      </c>
      <c r="P82" s="8" t="s">
        <v>40</v>
      </c>
      <c r="Q82" s="8" t="s">
        <v>41</v>
      </c>
      <c r="R82" s="8" t="s">
        <v>41</v>
      </c>
      <c r="S82" s="8" t="s">
        <v>42</v>
      </c>
      <c r="T82" s="8" t="s">
        <v>43</v>
      </c>
      <c r="U82" s="8" t="s">
        <v>344</v>
      </c>
      <c r="V82" s="8" t="s">
        <v>344</v>
      </c>
      <c r="W82" s="8" t="s">
        <v>316</v>
      </c>
      <c r="X82" s="8" t="s">
        <v>283</v>
      </c>
      <c r="Y82" s="8" t="s">
        <v>284</v>
      </c>
    </row>
    <row r="83" s="8" customFormat="1" ht="18" customHeight="1" spans="1:25">
      <c r="A83" s="33" t="s">
        <v>274</v>
      </c>
      <c r="B83" s="8" t="s">
        <v>275</v>
      </c>
      <c r="C83" s="8" t="s">
        <v>346</v>
      </c>
      <c r="D83" s="8" t="s">
        <v>29</v>
      </c>
      <c r="E83" s="8" t="s">
        <v>277</v>
      </c>
      <c r="F83" s="8" t="s">
        <v>31</v>
      </c>
      <c r="G83" s="8" t="s">
        <v>32</v>
      </c>
      <c r="H83" s="8" t="s">
        <v>278</v>
      </c>
      <c r="I83" s="8" t="s">
        <v>347</v>
      </c>
      <c r="J83" s="8" t="s">
        <v>80</v>
      </c>
      <c r="K83" s="8" t="s">
        <v>36</v>
      </c>
      <c r="L83" s="5">
        <v>4</v>
      </c>
      <c r="M83" s="8" t="s">
        <v>280</v>
      </c>
      <c r="N83" s="8" t="s">
        <v>60</v>
      </c>
      <c r="O83" s="8" t="s">
        <v>82</v>
      </c>
      <c r="P83" s="8" t="s">
        <v>40</v>
      </c>
      <c r="Q83" s="8" t="s">
        <v>41</v>
      </c>
      <c r="R83" s="8" t="s">
        <v>41</v>
      </c>
      <c r="S83" s="8" t="s">
        <v>42</v>
      </c>
      <c r="T83" s="8" t="s">
        <v>43</v>
      </c>
      <c r="U83" s="8" t="s">
        <v>348</v>
      </c>
      <c r="V83" s="8" t="s">
        <v>348</v>
      </c>
      <c r="W83" s="8" t="s">
        <v>282</v>
      </c>
      <c r="X83" s="8" t="s">
        <v>283</v>
      </c>
      <c r="Y83" s="8" t="s">
        <v>284</v>
      </c>
    </row>
    <row r="84" s="8" customFormat="1" ht="18" customHeight="1" spans="1:25">
      <c r="A84" s="33" t="s">
        <v>274</v>
      </c>
      <c r="B84" s="8" t="s">
        <v>275</v>
      </c>
      <c r="C84" s="8" t="s">
        <v>346</v>
      </c>
      <c r="D84" s="8" t="s">
        <v>29</v>
      </c>
      <c r="E84" s="8" t="s">
        <v>285</v>
      </c>
      <c r="F84" s="8" t="s">
        <v>31</v>
      </c>
      <c r="G84" s="8" t="s">
        <v>32</v>
      </c>
      <c r="H84" s="8" t="s">
        <v>278</v>
      </c>
      <c r="I84" s="8" t="s">
        <v>349</v>
      </c>
      <c r="J84" s="8" t="s">
        <v>80</v>
      </c>
      <c r="K84" s="8" t="s">
        <v>36</v>
      </c>
      <c r="L84" s="5">
        <v>4</v>
      </c>
      <c r="M84" s="8" t="s">
        <v>280</v>
      </c>
      <c r="N84" s="8" t="s">
        <v>60</v>
      </c>
      <c r="O84" s="8" t="s">
        <v>82</v>
      </c>
      <c r="P84" s="8" t="s">
        <v>40</v>
      </c>
      <c r="Q84" s="8" t="s">
        <v>41</v>
      </c>
      <c r="R84" s="8" t="s">
        <v>41</v>
      </c>
      <c r="S84" s="8" t="s">
        <v>42</v>
      </c>
      <c r="T84" s="8" t="s">
        <v>43</v>
      </c>
      <c r="U84" s="8" t="s">
        <v>348</v>
      </c>
      <c r="V84" s="8" t="s">
        <v>348</v>
      </c>
      <c r="W84" s="8" t="s">
        <v>287</v>
      </c>
      <c r="X84" s="8" t="s">
        <v>283</v>
      </c>
      <c r="Y84" s="8" t="s">
        <v>284</v>
      </c>
    </row>
    <row r="85" s="8" customFormat="1" ht="18" customHeight="1" spans="1:25">
      <c r="A85" s="33" t="s">
        <v>274</v>
      </c>
      <c r="B85" s="8" t="s">
        <v>275</v>
      </c>
      <c r="C85" s="8" t="s">
        <v>350</v>
      </c>
      <c r="D85" s="8" t="s">
        <v>29</v>
      </c>
      <c r="E85" s="8" t="s">
        <v>277</v>
      </c>
      <c r="F85" s="8" t="s">
        <v>31</v>
      </c>
      <c r="G85" s="8" t="s">
        <v>32</v>
      </c>
      <c r="H85" s="8" t="s">
        <v>278</v>
      </c>
      <c r="I85" s="8" t="s">
        <v>351</v>
      </c>
      <c r="J85" s="8" t="s">
        <v>80</v>
      </c>
      <c r="K85" s="8" t="s">
        <v>36</v>
      </c>
      <c r="L85" s="5">
        <v>3</v>
      </c>
      <c r="M85" s="8" t="s">
        <v>280</v>
      </c>
      <c r="N85" s="8" t="s">
        <v>60</v>
      </c>
      <c r="O85" s="8" t="s">
        <v>82</v>
      </c>
      <c r="P85" s="8" t="s">
        <v>40</v>
      </c>
      <c r="Q85" s="8" t="s">
        <v>41</v>
      </c>
      <c r="R85" s="8" t="s">
        <v>41</v>
      </c>
      <c r="S85" s="8" t="s">
        <v>42</v>
      </c>
      <c r="T85" s="8" t="s">
        <v>43</v>
      </c>
      <c r="U85" s="8" t="s">
        <v>348</v>
      </c>
      <c r="V85" s="8" t="s">
        <v>348</v>
      </c>
      <c r="W85" s="8" t="s">
        <v>282</v>
      </c>
      <c r="X85" s="8" t="s">
        <v>283</v>
      </c>
      <c r="Y85" s="8" t="s">
        <v>284</v>
      </c>
    </row>
    <row r="86" s="8" customFormat="1" ht="18" customHeight="1" spans="1:25">
      <c r="A86" s="33" t="s">
        <v>274</v>
      </c>
      <c r="B86" s="8" t="s">
        <v>275</v>
      </c>
      <c r="C86" s="8" t="s">
        <v>350</v>
      </c>
      <c r="D86" s="8" t="s">
        <v>29</v>
      </c>
      <c r="E86" s="8" t="s">
        <v>285</v>
      </c>
      <c r="F86" s="8" t="s">
        <v>31</v>
      </c>
      <c r="G86" s="8" t="s">
        <v>32</v>
      </c>
      <c r="H86" s="8" t="s">
        <v>278</v>
      </c>
      <c r="I86" s="8" t="s">
        <v>352</v>
      </c>
      <c r="J86" s="8" t="s">
        <v>80</v>
      </c>
      <c r="K86" s="8" t="s">
        <v>36</v>
      </c>
      <c r="L86" s="5">
        <v>3</v>
      </c>
      <c r="M86" s="8" t="s">
        <v>280</v>
      </c>
      <c r="N86" s="8" t="s">
        <v>60</v>
      </c>
      <c r="O86" s="8" t="s">
        <v>82</v>
      </c>
      <c r="P86" s="8" t="s">
        <v>40</v>
      </c>
      <c r="Q86" s="8" t="s">
        <v>41</v>
      </c>
      <c r="R86" s="8" t="s">
        <v>41</v>
      </c>
      <c r="S86" s="8" t="s">
        <v>42</v>
      </c>
      <c r="T86" s="8" t="s">
        <v>43</v>
      </c>
      <c r="U86" s="8" t="s">
        <v>348</v>
      </c>
      <c r="V86" s="8" t="s">
        <v>348</v>
      </c>
      <c r="W86" s="8" t="s">
        <v>287</v>
      </c>
      <c r="X86" s="8" t="s">
        <v>283</v>
      </c>
      <c r="Y86" s="8" t="s">
        <v>284</v>
      </c>
    </row>
    <row r="87" s="8" customFormat="1" ht="18" customHeight="1" spans="1:25">
      <c r="A87" s="33" t="s">
        <v>274</v>
      </c>
      <c r="B87" s="8" t="s">
        <v>275</v>
      </c>
      <c r="C87" s="8" t="s">
        <v>350</v>
      </c>
      <c r="D87" s="8" t="s">
        <v>29</v>
      </c>
      <c r="E87" s="8" t="s">
        <v>292</v>
      </c>
      <c r="F87" s="8" t="s">
        <v>31</v>
      </c>
      <c r="G87" s="8" t="s">
        <v>32</v>
      </c>
      <c r="H87" s="8" t="s">
        <v>278</v>
      </c>
      <c r="I87" s="8" t="s">
        <v>353</v>
      </c>
      <c r="J87" s="8" t="s">
        <v>80</v>
      </c>
      <c r="K87" s="8" t="s">
        <v>36</v>
      </c>
      <c r="L87" s="5">
        <v>2</v>
      </c>
      <c r="M87" s="8" t="s">
        <v>294</v>
      </c>
      <c r="N87" s="8" t="s">
        <v>60</v>
      </c>
      <c r="O87" s="8" t="s">
        <v>82</v>
      </c>
      <c r="P87" s="8" t="s">
        <v>40</v>
      </c>
      <c r="Q87" s="8" t="s">
        <v>127</v>
      </c>
      <c r="R87" s="8" t="s">
        <v>174</v>
      </c>
      <c r="S87" s="8" t="s">
        <v>42</v>
      </c>
      <c r="T87" s="8" t="s">
        <v>43</v>
      </c>
      <c r="U87" s="8" t="s">
        <v>348</v>
      </c>
      <c r="V87" s="8" t="s">
        <v>348</v>
      </c>
      <c r="W87" s="8" t="s">
        <v>295</v>
      </c>
      <c r="X87" s="8" t="s">
        <v>283</v>
      </c>
      <c r="Y87" s="8" t="s">
        <v>284</v>
      </c>
    </row>
    <row r="88" s="8" customFormat="1" ht="18" customHeight="1" spans="1:25">
      <c r="A88" s="33" t="s">
        <v>274</v>
      </c>
      <c r="B88" s="8" t="s">
        <v>275</v>
      </c>
      <c r="C88" s="8" t="s">
        <v>354</v>
      </c>
      <c r="D88" s="8" t="s">
        <v>29</v>
      </c>
      <c r="E88" s="8" t="s">
        <v>277</v>
      </c>
      <c r="F88" s="8" t="s">
        <v>31</v>
      </c>
      <c r="G88" s="8" t="s">
        <v>32</v>
      </c>
      <c r="H88" s="8" t="s">
        <v>278</v>
      </c>
      <c r="I88" s="8" t="s">
        <v>355</v>
      </c>
      <c r="J88" s="8" t="s">
        <v>80</v>
      </c>
      <c r="K88" s="8" t="s">
        <v>36</v>
      </c>
      <c r="L88" s="5">
        <v>2</v>
      </c>
      <c r="M88" s="8" t="s">
        <v>280</v>
      </c>
      <c r="N88" s="8" t="s">
        <v>60</v>
      </c>
      <c r="O88" s="8" t="s">
        <v>82</v>
      </c>
      <c r="P88" s="8" t="s">
        <v>40</v>
      </c>
      <c r="Q88" s="8" t="s">
        <v>41</v>
      </c>
      <c r="R88" s="8" t="s">
        <v>41</v>
      </c>
      <c r="S88" s="8" t="s">
        <v>42</v>
      </c>
      <c r="T88" s="8" t="s">
        <v>43</v>
      </c>
      <c r="U88" s="8" t="s">
        <v>356</v>
      </c>
      <c r="V88" s="8" t="s">
        <v>356</v>
      </c>
      <c r="W88" s="8" t="s">
        <v>341</v>
      </c>
      <c r="X88" s="8" t="s">
        <v>283</v>
      </c>
      <c r="Y88" s="8" t="s">
        <v>284</v>
      </c>
    </row>
    <row r="89" s="8" customFormat="1" ht="18" customHeight="1" spans="1:25">
      <c r="A89" s="33" t="s">
        <v>274</v>
      </c>
      <c r="B89" s="8" t="s">
        <v>275</v>
      </c>
      <c r="C89" s="8" t="s">
        <v>354</v>
      </c>
      <c r="D89" s="8" t="s">
        <v>29</v>
      </c>
      <c r="E89" s="8" t="s">
        <v>285</v>
      </c>
      <c r="F89" s="8" t="s">
        <v>31</v>
      </c>
      <c r="G89" s="8" t="s">
        <v>32</v>
      </c>
      <c r="H89" s="8" t="s">
        <v>278</v>
      </c>
      <c r="I89" s="8" t="s">
        <v>357</v>
      </c>
      <c r="J89" s="8" t="s">
        <v>80</v>
      </c>
      <c r="K89" s="8" t="s">
        <v>36</v>
      </c>
      <c r="L89" s="5">
        <v>1</v>
      </c>
      <c r="M89" s="8" t="s">
        <v>294</v>
      </c>
      <c r="N89" s="8" t="s">
        <v>60</v>
      </c>
      <c r="O89" s="8" t="s">
        <v>82</v>
      </c>
      <c r="P89" s="8" t="s">
        <v>40</v>
      </c>
      <c r="Q89" s="8" t="s">
        <v>127</v>
      </c>
      <c r="R89" s="8" t="s">
        <v>174</v>
      </c>
      <c r="S89" s="8" t="s">
        <v>42</v>
      </c>
      <c r="T89" s="8" t="s">
        <v>43</v>
      </c>
      <c r="U89" s="8" t="s">
        <v>356</v>
      </c>
      <c r="V89" s="8" t="s">
        <v>356</v>
      </c>
      <c r="W89" s="8" t="s">
        <v>295</v>
      </c>
      <c r="X89" s="8" t="s">
        <v>283</v>
      </c>
      <c r="Y89" s="8" t="s">
        <v>284</v>
      </c>
    </row>
    <row r="90" s="8" customFormat="1" ht="18" customHeight="1" spans="1:25">
      <c r="A90" s="33" t="s">
        <v>274</v>
      </c>
      <c r="B90" s="8" t="s">
        <v>275</v>
      </c>
      <c r="C90" s="8" t="s">
        <v>358</v>
      </c>
      <c r="D90" s="8" t="s">
        <v>29</v>
      </c>
      <c r="E90" s="8" t="s">
        <v>338</v>
      </c>
      <c r="F90" s="8" t="s">
        <v>31</v>
      </c>
      <c r="G90" s="8" t="s">
        <v>32</v>
      </c>
      <c r="H90" s="8" t="s">
        <v>278</v>
      </c>
      <c r="I90" s="8" t="s">
        <v>359</v>
      </c>
      <c r="J90" s="8" t="s">
        <v>80</v>
      </c>
      <c r="K90" s="8" t="s">
        <v>36</v>
      </c>
      <c r="L90" s="5">
        <v>2</v>
      </c>
      <c r="M90" s="8" t="s">
        <v>280</v>
      </c>
      <c r="N90" s="8" t="s">
        <v>60</v>
      </c>
      <c r="O90" s="8" t="s">
        <v>82</v>
      </c>
      <c r="P90" s="8" t="s">
        <v>40</v>
      </c>
      <c r="Q90" s="8" t="s">
        <v>41</v>
      </c>
      <c r="R90" s="8" t="s">
        <v>41</v>
      </c>
      <c r="S90" s="8" t="s">
        <v>42</v>
      </c>
      <c r="T90" s="8" t="s">
        <v>43</v>
      </c>
      <c r="U90" s="8" t="s">
        <v>360</v>
      </c>
      <c r="V90" s="8" t="s">
        <v>360</v>
      </c>
      <c r="W90" s="8" t="s">
        <v>341</v>
      </c>
      <c r="X90" s="8" t="s">
        <v>283</v>
      </c>
      <c r="Y90" s="8" t="s">
        <v>284</v>
      </c>
    </row>
    <row r="91" s="8" customFormat="1" ht="18" customHeight="1" spans="1:25">
      <c r="A91" s="33" t="s">
        <v>274</v>
      </c>
      <c r="B91" s="8" t="s">
        <v>275</v>
      </c>
      <c r="C91" s="8" t="s">
        <v>361</v>
      </c>
      <c r="D91" s="8" t="s">
        <v>29</v>
      </c>
      <c r="E91" s="8" t="s">
        <v>277</v>
      </c>
      <c r="F91" s="8" t="s">
        <v>31</v>
      </c>
      <c r="G91" s="8" t="s">
        <v>32</v>
      </c>
      <c r="H91" s="8" t="s">
        <v>278</v>
      </c>
      <c r="I91" s="8" t="s">
        <v>362</v>
      </c>
      <c r="J91" s="8" t="s">
        <v>80</v>
      </c>
      <c r="K91" s="8" t="s">
        <v>36</v>
      </c>
      <c r="L91" s="5">
        <v>4</v>
      </c>
      <c r="M91" s="8" t="s">
        <v>280</v>
      </c>
      <c r="N91" s="8" t="s">
        <v>60</v>
      </c>
      <c r="O91" s="8" t="s">
        <v>82</v>
      </c>
      <c r="P91" s="8" t="s">
        <v>40</v>
      </c>
      <c r="Q91" s="8" t="s">
        <v>41</v>
      </c>
      <c r="R91" s="8" t="s">
        <v>41</v>
      </c>
      <c r="S91" s="8" t="s">
        <v>42</v>
      </c>
      <c r="T91" s="8" t="s">
        <v>43</v>
      </c>
      <c r="U91" s="8" t="s">
        <v>363</v>
      </c>
      <c r="V91" s="8" t="s">
        <v>363</v>
      </c>
      <c r="W91" s="8" t="s">
        <v>364</v>
      </c>
      <c r="X91" s="8" t="s">
        <v>283</v>
      </c>
      <c r="Y91" s="8" t="s">
        <v>284</v>
      </c>
    </row>
    <row r="92" s="8" customFormat="1" ht="18" customHeight="1" spans="1:25">
      <c r="A92" s="33" t="s">
        <v>274</v>
      </c>
      <c r="B92" s="8" t="s">
        <v>275</v>
      </c>
      <c r="C92" s="8" t="s">
        <v>361</v>
      </c>
      <c r="D92" s="8" t="s">
        <v>29</v>
      </c>
      <c r="E92" s="8" t="s">
        <v>285</v>
      </c>
      <c r="F92" s="8" t="s">
        <v>31</v>
      </c>
      <c r="G92" s="8" t="s">
        <v>32</v>
      </c>
      <c r="H92" s="8" t="s">
        <v>278</v>
      </c>
      <c r="I92" s="8" t="s">
        <v>365</v>
      </c>
      <c r="J92" s="8" t="s">
        <v>80</v>
      </c>
      <c r="K92" s="8" t="s">
        <v>36</v>
      </c>
      <c r="L92" s="5">
        <v>4</v>
      </c>
      <c r="M92" s="8" t="s">
        <v>280</v>
      </c>
      <c r="N92" s="8" t="s">
        <v>60</v>
      </c>
      <c r="O92" s="8" t="s">
        <v>82</v>
      </c>
      <c r="P92" s="8" t="s">
        <v>40</v>
      </c>
      <c r="Q92" s="8" t="s">
        <v>41</v>
      </c>
      <c r="R92" s="8" t="s">
        <v>41</v>
      </c>
      <c r="S92" s="8" t="s">
        <v>42</v>
      </c>
      <c r="T92" s="8" t="s">
        <v>43</v>
      </c>
      <c r="U92" s="8" t="s">
        <v>363</v>
      </c>
      <c r="V92" s="8" t="s">
        <v>363</v>
      </c>
      <c r="W92" s="8" t="s">
        <v>366</v>
      </c>
      <c r="X92" s="8" t="s">
        <v>283</v>
      </c>
      <c r="Y92" s="8" t="s">
        <v>284</v>
      </c>
    </row>
    <row r="93" s="8" customFormat="1" ht="18" customHeight="1" spans="1:25">
      <c r="A93" s="33" t="s">
        <v>274</v>
      </c>
      <c r="B93" s="8" t="s">
        <v>275</v>
      </c>
      <c r="C93" s="8" t="s">
        <v>367</v>
      </c>
      <c r="D93" s="8" t="s">
        <v>29</v>
      </c>
      <c r="E93" s="8" t="s">
        <v>277</v>
      </c>
      <c r="F93" s="8" t="s">
        <v>31</v>
      </c>
      <c r="G93" s="8" t="s">
        <v>32</v>
      </c>
      <c r="H93" s="8" t="s">
        <v>278</v>
      </c>
      <c r="I93" s="8" t="s">
        <v>368</v>
      </c>
      <c r="J93" s="8" t="s">
        <v>80</v>
      </c>
      <c r="K93" s="8" t="s">
        <v>36</v>
      </c>
      <c r="L93" s="5">
        <v>2</v>
      </c>
      <c r="M93" s="8" t="s">
        <v>280</v>
      </c>
      <c r="N93" s="8" t="s">
        <v>60</v>
      </c>
      <c r="O93" s="8" t="s">
        <v>82</v>
      </c>
      <c r="P93" s="8" t="s">
        <v>40</v>
      </c>
      <c r="Q93" s="8" t="s">
        <v>41</v>
      </c>
      <c r="R93" s="8" t="s">
        <v>41</v>
      </c>
      <c r="S93" s="8" t="s">
        <v>42</v>
      </c>
      <c r="T93" s="8" t="s">
        <v>43</v>
      </c>
      <c r="U93" s="8" t="s">
        <v>369</v>
      </c>
      <c r="V93" s="8" t="s">
        <v>369</v>
      </c>
      <c r="W93" s="8" t="s">
        <v>370</v>
      </c>
      <c r="X93" s="8" t="s">
        <v>283</v>
      </c>
      <c r="Y93" s="8" t="s">
        <v>284</v>
      </c>
    </row>
    <row r="94" s="8" customFormat="1" ht="18" customHeight="1" spans="1:25">
      <c r="A94" s="33" t="s">
        <v>274</v>
      </c>
      <c r="B94" s="8" t="s">
        <v>275</v>
      </c>
      <c r="C94" s="8" t="s">
        <v>367</v>
      </c>
      <c r="D94" s="8" t="s">
        <v>29</v>
      </c>
      <c r="E94" s="8" t="s">
        <v>285</v>
      </c>
      <c r="F94" s="8" t="s">
        <v>31</v>
      </c>
      <c r="G94" s="8" t="s">
        <v>32</v>
      </c>
      <c r="H94" s="8" t="s">
        <v>278</v>
      </c>
      <c r="I94" s="8" t="s">
        <v>371</v>
      </c>
      <c r="J94" s="8" t="s">
        <v>80</v>
      </c>
      <c r="K94" s="8" t="s">
        <v>36</v>
      </c>
      <c r="L94" s="5">
        <v>2</v>
      </c>
      <c r="M94" s="8" t="s">
        <v>280</v>
      </c>
      <c r="N94" s="8" t="s">
        <v>60</v>
      </c>
      <c r="O94" s="8" t="s">
        <v>82</v>
      </c>
      <c r="P94" s="8" t="s">
        <v>40</v>
      </c>
      <c r="Q94" s="8" t="s">
        <v>41</v>
      </c>
      <c r="R94" s="8" t="s">
        <v>41</v>
      </c>
      <c r="S94" s="8" t="s">
        <v>42</v>
      </c>
      <c r="T94" s="8" t="s">
        <v>43</v>
      </c>
      <c r="U94" s="8" t="s">
        <v>369</v>
      </c>
      <c r="V94" s="8" t="s">
        <v>369</v>
      </c>
      <c r="W94" s="8" t="s">
        <v>372</v>
      </c>
      <c r="X94" s="8" t="s">
        <v>283</v>
      </c>
      <c r="Y94" s="8" t="s">
        <v>284</v>
      </c>
    </row>
    <row r="95" s="8" customFormat="1" ht="18" customHeight="1" spans="1:25">
      <c r="A95" s="33" t="s">
        <v>274</v>
      </c>
      <c r="B95" s="8" t="s">
        <v>275</v>
      </c>
      <c r="C95" s="8" t="s">
        <v>367</v>
      </c>
      <c r="D95" s="8" t="s">
        <v>29</v>
      </c>
      <c r="E95" s="8" t="s">
        <v>292</v>
      </c>
      <c r="F95" s="8" t="s">
        <v>31</v>
      </c>
      <c r="G95" s="8" t="s">
        <v>32</v>
      </c>
      <c r="H95" s="8" t="s">
        <v>278</v>
      </c>
      <c r="I95" s="8" t="s">
        <v>373</v>
      </c>
      <c r="J95" s="8" t="s">
        <v>80</v>
      </c>
      <c r="K95" s="8" t="s">
        <v>36</v>
      </c>
      <c r="L95" s="5">
        <v>2</v>
      </c>
      <c r="M95" s="8" t="s">
        <v>294</v>
      </c>
      <c r="N95" s="8" t="s">
        <v>60</v>
      </c>
      <c r="O95" s="8" t="s">
        <v>82</v>
      </c>
      <c r="P95" s="8" t="s">
        <v>40</v>
      </c>
      <c r="Q95" s="8" t="s">
        <v>127</v>
      </c>
      <c r="R95" s="8" t="s">
        <v>174</v>
      </c>
      <c r="S95" s="8" t="s">
        <v>42</v>
      </c>
      <c r="T95" s="8" t="s">
        <v>43</v>
      </c>
      <c r="U95" s="8" t="s">
        <v>369</v>
      </c>
      <c r="V95" s="8" t="s">
        <v>369</v>
      </c>
      <c r="W95" s="8" t="s">
        <v>295</v>
      </c>
      <c r="X95" s="8" t="s">
        <v>283</v>
      </c>
      <c r="Y95" s="8" t="s">
        <v>284</v>
      </c>
    </row>
    <row r="96" s="8" customFormat="1" ht="18" customHeight="1" spans="1:25">
      <c r="A96" s="33" t="s">
        <v>274</v>
      </c>
      <c r="B96" s="8" t="s">
        <v>275</v>
      </c>
      <c r="C96" s="8" t="s">
        <v>374</v>
      </c>
      <c r="D96" s="8" t="s">
        <v>29</v>
      </c>
      <c r="E96" s="8" t="s">
        <v>277</v>
      </c>
      <c r="F96" s="8" t="s">
        <v>31</v>
      </c>
      <c r="G96" s="8" t="s">
        <v>32</v>
      </c>
      <c r="H96" s="8" t="s">
        <v>278</v>
      </c>
      <c r="I96" s="8" t="s">
        <v>375</v>
      </c>
      <c r="J96" s="8" t="s">
        <v>80</v>
      </c>
      <c r="K96" s="8" t="s">
        <v>36</v>
      </c>
      <c r="L96" s="5">
        <v>4</v>
      </c>
      <c r="M96" s="8" t="s">
        <v>280</v>
      </c>
      <c r="N96" s="8" t="s">
        <v>60</v>
      </c>
      <c r="O96" s="8" t="s">
        <v>82</v>
      </c>
      <c r="P96" s="8" t="s">
        <v>40</v>
      </c>
      <c r="Q96" s="8" t="s">
        <v>41</v>
      </c>
      <c r="R96" s="8" t="s">
        <v>41</v>
      </c>
      <c r="S96" s="8" t="s">
        <v>42</v>
      </c>
      <c r="T96" s="8" t="s">
        <v>43</v>
      </c>
      <c r="U96" s="8" t="s">
        <v>376</v>
      </c>
      <c r="V96" s="8" t="s">
        <v>376</v>
      </c>
      <c r="W96" s="8" t="s">
        <v>377</v>
      </c>
      <c r="X96" s="8" t="s">
        <v>283</v>
      </c>
      <c r="Y96" s="8" t="s">
        <v>284</v>
      </c>
    </row>
    <row r="97" s="8" customFormat="1" ht="18" customHeight="1" spans="1:25">
      <c r="A97" s="33" t="s">
        <v>274</v>
      </c>
      <c r="B97" s="8" t="s">
        <v>275</v>
      </c>
      <c r="C97" s="8" t="s">
        <v>374</v>
      </c>
      <c r="D97" s="8" t="s">
        <v>29</v>
      </c>
      <c r="E97" s="8" t="s">
        <v>285</v>
      </c>
      <c r="F97" s="8" t="s">
        <v>31</v>
      </c>
      <c r="G97" s="8" t="s">
        <v>32</v>
      </c>
      <c r="H97" s="8" t="s">
        <v>278</v>
      </c>
      <c r="I97" s="8" t="s">
        <v>378</v>
      </c>
      <c r="J97" s="8" t="s">
        <v>80</v>
      </c>
      <c r="K97" s="8" t="s">
        <v>36</v>
      </c>
      <c r="L97" s="5">
        <v>4</v>
      </c>
      <c r="M97" s="8" t="s">
        <v>280</v>
      </c>
      <c r="N97" s="8" t="s">
        <v>60</v>
      </c>
      <c r="O97" s="8" t="s">
        <v>82</v>
      </c>
      <c r="P97" s="8" t="s">
        <v>40</v>
      </c>
      <c r="Q97" s="8" t="s">
        <v>41</v>
      </c>
      <c r="R97" s="8" t="s">
        <v>41</v>
      </c>
      <c r="S97" s="8" t="s">
        <v>42</v>
      </c>
      <c r="T97" s="8" t="s">
        <v>43</v>
      </c>
      <c r="U97" s="8" t="s">
        <v>376</v>
      </c>
      <c r="V97" s="8" t="s">
        <v>376</v>
      </c>
      <c r="W97" s="8" t="s">
        <v>379</v>
      </c>
      <c r="X97" s="8" t="s">
        <v>283</v>
      </c>
      <c r="Y97" s="8" t="s">
        <v>284</v>
      </c>
    </row>
    <row r="98" s="8" customFormat="1" ht="18" customHeight="1" spans="1:25">
      <c r="A98" s="33" t="s">
        <v>274</v>
      </c>
      <c r="B98" s="8" t="s">
        <v>275</v>
      </c>
      <c r="C98" s="8" t="s">
        <v>374</v>
      </c>
      <c r="D98" s="8" t="s">
        <v>29</v>
      </c>
      <c r="E98" s="8" t="s">
        <v>292</v>
      </c>
      <c r="F98" s="8" t="s">
        <v>31</v>
      </c>
      <c r="G98" s="8" t="s">
        <v>32</v>
      </c>
      <c r="H98" s="8" t="s">
        <v>278</v>
      </c>
      <c r="I98" s="8" t="s">
        <v>380</v>
      </c>
      <c r="J98" s="8" t="s">
        <v>80</v>
      </c>
      <c r="K98" s="8" t="s">
        <v>36</v>
      </c>
      <c r="L98" s="5">
        <v>2</v>
      </c>
      <c r="M98" s="8" t="s">
        <v>294</v>
      </c>
      <c r="N98" s="8" t="s">
        <v>60</v>
      </c>
      <c r="O98" s="8" t="s">
        <v>82</v>
      </c>
      <c r="P98" s="8" t="s">
        <v>40</v>
      </c>
      <c r="Q98" s="8" t="s">
        <v>127</v>
      </c>
      <c r="R98" s="8" t="s">
        <v>174</v>
      </c>
      <c r="S98" s="8" t="s">
        <v>42</v>
      </c>
      <c r="T98" s="8" t="s">
        <v>43</v>
      </c>
      <c r="U98" s="8" t="s">
        <v>376</v>
      </c>
      <c r="V98" s="8" t="s">
        <v>376</v>
      </c>
      <c r="W98" s="8" t="s">
        <v>295</v>
      </c>
      <c r="X98" s="8" t="s">
        <v>283</v>
      </c>
      <c r="Y98" s="8" t="s">
        <v>284</v>
      </c>
    </row>
    <row r="99" s="8" customFormat="1" ht="18" customHeight="1" spans="1:25">
      <c r="A99" s="33" t="s">
        <v>274</v>
      </c>
      <c r="B99" s="8" t="s">
        <v>275</v>
      </c>
      <c r="C99" s="8" t="s">
        <v>381</v>
      </c>
      <c r="D99" s="8" t="s">
        <v>29</v>
      </c>
      <c r="E99" s="8" t="s">
        <v>338</v>
      </c>
      <c r="F99" s="8" t="s">
        <v>31</v>
      </c>
      <c r="G99" s="8" t="s">
        <v>32</v>
      </c>
      <c r="H99" s="8" t="s">
        <v>278</v>
      </c>
      <c r="I99" s="8" t="s">
        <v>382</v>
      </c>
      <c r="J99" s="8" t="s">
        <v>80</v>
      </c>
      <c r="K99" s="8" t="s">
        <v>36</v>
      </c>
      <c r="L99" s="5">
        <v>2</v>
      </c>
      <c r="M99" s="8" t="s">
        <v>280</v>
      </c>
      <c r="N99" s="8" t="s">
        <v>60</v>
      </c>
      <c r="O99" s="8" t="s">
        <v>82</v>
      </c>
      <c r="P99" s="8" t="s">
        <v>40</v>
      </c>
      <c r="Q99" s="8" t="s">
        <v>41</v>
      </c>
      <c r="R99" s="8" t="s">
        <v>41</v>
      </c>
      <c r="S99" s="8" t="s">
        <v>42</v>
      </c>
      <c r="T99" s="8" t="s">
        <v>43</v>
      </c>
      <c r="U99" s="8" t="s">
        <v>383</v>
      </c>
      <c r="V99" s="8" t="s">
        <v>383</v>
      </c>
      <c r="W99" s="8" t="s">
        <v>384</v>
      </c>
      <c r="X99" s="8" t="s">
        <v>283</v>
      </c>
      <c r="Y99" s="8" t="s">
        <v>284</v>
      </c>
    </row>
    <row r="100" s="8" customFormat="1" ht="18" customHeight="1" spans="1:25">
      <c r="A100" s="33" t="s">
        <v>274</v>
      </c>
      <c r="B100" s="8" t="s">
        <v>275</v>
      </c>
      <c r="C100" s="8" t="s">
        <v>385</v>
      </c>
      <c r="D100" s="8" t="s">
        <v>29</v>
      </c>
      <c r="E100" s="8" t="s">
        <v>277</v>
      </c>
      <c r="F100" s="8" t="s">
        <v>31</v>
      </c>
      <c r="G100" s="8" t="s">
        <v>32</v>
      </c>
      <c r="H100" s="8" t="s">
        <v>278</v>
      </c>
      <c r="I100" s="8" t="s">
        <v>386</v>
      </c>
      <c r="J100" s="8" t="s">
        <v>80</v>
      </c>
      <c r="K100" s="8" t="s">
        <v>36</v>
      </c>
      <c r="L100" s="5">
        <v>2</v>
      </c>
      <c r="M100" s="8" t="s">
        <v>280</v>
      </c>
      <c r="N100" s="8" t="s">
        <v>60</v>
      </c>
      <c r="O100" s="8" t="s">
        <v>82</v>
      </c>
      <c r="P100" s="8" t="s">
        <v>40</v>
      </c>
      <c r="Q100" s="8" t="s">
        <v>41</v>
      </c>
      <c r="R100" s="8" t="s">
        <v>41</v>
      </c>
      <c r="S100" s="8" t="s">
        <v>42</v>
      </c>
      <c r="T100" s="8" t="s">
        <v>43</v>
      </c>
      <c r="U100" s="8" t="s">
        <v>387</v>
      </c>
      <c r="V100" s="8" t="s">
        <v>387</v>
      </c>
      <c r="W100" s="8" t="s">
        <v>388</v>
      </c>
      <c r="X100" s="8" t="s">
        <v>283</v>
      </c>
      <c r="Y100" s="8" t="s">
        <v>284</v>
      </c>
    </row>
    <row r="101" s="8" customFormat="1" ht="18" customHeight="1" spans="1:25">
      <c r="A101" s="33" t="s">
        <v>274</v>
      </c>
      <c r="B101" s="8" t="s">
        <v>275</v>
      </c>
      <c r="C101" s="8" t="s">
        <v>385</v>
      </c>
      <c r="D101" s="8" t="s">
        <v>29</v>
      </c>
      <c r="E101" s="8" t="s">
        <v>285</v>
      </c>
      <c r="F101" s="8" t="s">
        <v>31</v>
      </c>
      <c r="G101" s="8" t="s">
        <v>32</v>
      </c>
      <c r="H101" s="8" t="s">
        <v>278</v>
      </c>
      <c r="I101" s="8" t="s">
        <v>389</v>
      </c>
      <c r="J101" s="8" t="s">
        <v>80</v>
      </c>
      <c r="K101" s="8" t="s">
        <v>36</v>
      </c>
      <c r="L101" s="5">
        <v>1</v>
      </c>
      <c r="M101" s="8" t="s">
        <v>294</v>
      </c>
      <c r="N101" s="8" t="s">
        <v>60</v>
      </c>
      <c r="O101" s="8" t="s">
        <v>82</v>
      </c>
      <c r="P101" s="8" t="s">
        <v>40</v>
      </c>
      <c r="Q101" s="8" t="s">
        <v>127</v>
      </c>
      <c r="R101" s="8" t="s">
        <v>174</v>
      </c>
      <c r="S101" s="8" t="s">
        <v>42</v>
      </c>
      <c r="T101" s="8" t="s">
        <v>43</v>
      </c>
      <c r="U101" s="8" t="s">
        <v>387</v>
      </c>
      <c r="V101" s="8" t="s">
        <v>387</v>
      </c>
      <c r="W101" s="8" t="s">
        <v>295</v>
      </c>
      <c r="X101" s="8" t="s">
        <v>283</v>
      </c>
      <c r="Y101" s="8" t="s">
        <v>284</v>
      </c>
    </row>
    <row r="102" s="8" customFormat="1" ht="18" customHeight="1" spans="1:25">
      <c r="A102" s="33" t="s">
        <v>274</v>
      </c>
      <c r="B102" s="8" t="s">
        <v>275</v>
      </c>
      <c r="C102" s="8" t="s">
        <v>390</v>
      </c>
      <c r="D102" s="8" t="s">
        <v>29</v>
      </c>
      <c r="E102" s="8" t="s">
        <v>277</v>
      </c>
      <c r="F102" s="8" t="s">
        <v>31</v>
      </c>
      <c r="G102" s="8" t="s">
        <v>32</v>
      </c>
      <c r="H102" s="8" t="s">
        <v>278</v>
      </c>
      <c r="I102" s="8" t="s">
        <v>391</v>
      </c>
      <c r="J102" s="8" t="s">
        <v>80</v>
      </c>
      <c r="K102" s="8" t="s">
        <v>36</v>
      </c>
      <c r="L102" s="5">
        <v>3</v>
      </c>
      <c r="M102" s="8" t="s">
        <v>280</v>
      </c>
      <c r="N102" s="8" t="s">
        <v>60</v>
      </c>
      <c r="O102" s="8" t="s">
        <v>82</v>
      </c>
      <c r="P102" s="8" t="s">
        <v>40</v>
      </c>
      <c r="Q102" s="8" t="s">
        <v>41</v>
      </c>
      <c r="R102" s="8" t="s">
        <v>41</v>
      </c>
      <c r="S102" s="8" t="s">
        <v>42</v>
      </c>
      <c r="T102" s="8" t="s">
        <v>43</v>
      </c>
      <c r="U102" s="8" t="s">
        <v>392</v>
      </c>
      <c r="V102" s="8" t="s">
        <v>392</v>
      </c>
      <c r="W102" s="8" t="s">
        <v>377</v>
      </c>
      <c r="X102" s="8" t="s">
        <v>283</v>
      </c>
      <c r="Y102" s="8" t="s">
        <v>284</v>
      </c>
    </row>
    <row r="103" s="8" customFormat="1" ht="18" customHeight="1" spans="1:25">
      <c r="A103" s="33" t="s">
        <v>274</v>
      </c>
      <c r="B103" s="8" t="s">
        <v>275</v>
      </c>
      <c r="C103" s="8" t="s">
        <v>390</v>
      </c>
      <c r="D103" s="8" t="s">
        <v>29</v>
      </c>
      <c r="E103" s="8" t="s">
        <v>285</v>
      </c>
      <c r="F103" s="8" t="s">
        <v>31</v>
      </c>
      <c r="G103" s="8" t="s">
        <v>32</v>
      </c>
      <c r="H103" s="8" t="s">
        <v>278</v>
      </c>
      <c r="I103" s="8" t="s">
        <v>393</v>
      </c>
      <c r="J103" s="8" t="s">
        <v>80</v>
      </c>
      <c r="K103" s="8" t="s">
        <v>36</v>
      </c>
      <c r="L103" s="5">
        <v>3</v>
      </c>
      <c r="M103" s="8" t="s">
        <v>280</v>
      </c>
      <c r="N103" s="8" t="s">
        <v>60</v>
      </c>
      <c r="O103" s="8" t="s">
        <v>82</v>
      </c>
      <c r="P103" s="8" t="s">
        <v>40</v>
      </c>
      <c r="Q103" s="8" t="s">
        <v>41</v>
      </c>
      <c r="R103" s="8" t="s">
        <v>41</v>
      </c>
      <c r="S103" s="8" t="s">
        <v>42</v>
      </c>
      <c r="T103" s="8" t="s">
        <v>43</v>
      </c>
      <c r="U103" s="8" t="s">
        <v>392</v>
      </c>
      <c r="V103" s="8" t="s">
        <v>392</v>
      </c>
      <c r="W103" s="8" t="s">
        <v>379</v>
      </c>
      <c r="X103" s="8" t="s">
        <v>283</v>
      </c>
      <c r="Y103" s="8" t="s">
        <v>284</v>
      </c>
    </row>
    <row r="104" s="8" customFormat="1" ht="18" customHeight="1" spans="1:25">
      <c r="A104" s="33" t="s">
        <v>274</v>
      </c>
      <c r="B104" s="8" t="s">
        <v>275</v>
      </c>
      <c r="C104" s="8" t="s">
        <v>390</v>
      </c>
      <c r="D104" s="8" t="s">
        <v>29</v>
      </c>
      <c r="E104" s="8" t="s">
        <v>292</v>
      </c>
      <c r="F104" s="8" t="s">
        <v>31</v>
      </c>
      <c r="G104" s="8" t="s">
        <v>32</v>
      </c>
      <c r="H104" s="8" t="s">
        <v>278</v>
      </c>
      <c r="I104" s="8" t="s">
        <v>394</v>
      </c>
      <c r="J104" s="8" t="s">
        <v>80</v>
      </c>
      <c r="K104" s="8" t="s">
        <v>36</v>
      </c>
      <c r="L104" s="5">
        <v>2</v>
      </c>
      <c r="M104" s="8" t="s">
        <v>294</v>
      </c>
      <c r="N104" s="8" t="s">
        <v>60</v>
      </c>
      <c r="O104" s="8" t="s">
        <v>82</v>
      </c>
      <c r="P104" s="8" t="s">
        <v>40</v>
      </c>
      <c r="Q104" s="8" t="s">
        <v>127</v>
      </c>
      <c r="R104" s="8" t="s">
        <v>174</v>
      </c>
      <c r="S104" s="8" t="s">
        <v>42</v>
      </c>
      <c r="T104" s="8" t="s">
        <v>43</v>
      </c>
      <c r="U104" s="8" t="s">
        <v>392</v>
      </c>
      <c r="V104" s="8" t="s">
        <v>392</v>
      </c>
      <c r="W104" s="8" t="s">
        <v>295</v>
      </c>
      <c r="X104" s="8" t="s">
        <v>283</v>
      </c>
      <c r="Y104" s="8" t="s">
        <v>284</v>
      </c>
    </row>
    <row r="105" s="8" customFormat="1" ht="18" customHeight="1" spans="1:25">
      <c r="A105" s="33" t="s">
        <v>274</v>
      </c>
      <c r="B105" s="8" t="s">
        <v>275</v>
      </c>
      <c r="C105" s="8" t="s">
        <v>395</v>
      </c>
      <c r="D105" s="8" t="s">
        <v>29</v>
      </c>
      <c r="E105" s="8" t="s">
        <v>338</v>
      </c>
      <c r="F105" s="8" t="s">
        <v>31</v>
      </c>
      <c r="G105" s="8" t="s">
        <v>32</v>
      </c>
      <c r="H105" s="8" t="s">
        <v>278</v>
      </c>
      <c r="I105" s="8" t="s">
        <v>396</v>
      </c>
      <c r="J105" s="8" t="s">
        <v>80</v>
      </c>
      <c r="K105" s="8" t="s">
        <v>36</v>
      </c>
      <c r="L105" s="5">
        <v>2</v>
      </c>
      <c r="M105" s="8" t="s">
        <v>280</v>
      </c>
      <c r="N105" s="8" t="s">
        <v>60</v>
      </c>
      <c r="O105" s="8" t="s">
        <v>82</v>
      </c>
      <c r="P105" s="8" t="s">
        <v>40</v>
      </c>
      <c r="Q105" s="8" t="s">
        <v>41</v>
      </c>
      <c r="R105" s="8" t="s">
        <v>41</v>
      </c>
      <c r="S105" s="8" t="s">
        <v>42</v>
      </c>
      <c r="T105" s="8" t="s">
        <v>43</v>
      </c>
      <c r="U105" s="8" t="s">
        <v>397</v>
      </c>
      <c r="V105" s="8" t="s">
        <v>397</v>
      </c>
      <c r="W105" s="8" t="s">
        <v>388</v>
      </c>
      <c r="X105" s="8" t="s">
        <v>283</v>
      </c>
      <c r="Y105" s="8" t="s">
        <v>284</v>
      </c>
    </row>
    <row r="106" s="8" customFormat="1" ht="18" customHeight="1" spans="1:25">
      <c r="A106" s="33" t="s">
        <v>274</v>
      </c>
      <c r="B106" s="8" t="s">
        <v>275</v>
      </c>
      <c r="C106" s="8" t="s">
        <v>398</v>
      </c>
      <c r="D106" s="8" t="s">
        <v>29</v>
      </c>
      <c r="E106" s="8" t="s">
        <v>277</v>
      </c>
      <c r="F106" s="8" t="s">
        <v>31</v>
      </c>
      <c r="G106" s="8" t="s">
        <v>32</v>
      </c>
      <c r="H106" s="8" t="s">
        <v>278</v>
      </c>
      <c r="I106" s="8" t="s">
        <v>399</v>
      </c>
      <c r="J106" s="8" t="s">
        <v>80</v>
      </c>
      <c r="K106" s="8" t="s">
        <v>36</v>
      </c>
      <c r="L106" s="5">
        <v>3</v>
      </c>
      <c r="M106" s="8" t="s">
        <v>280</v>
      </c>
      <c r="N106" s="8" t="s">
        <v>60</v>
      </c>
      <c r="O106" s="8" t="s">
        <v>82</v>
      </c>
      <c r="P106" s="8" t="s">
        <v>40</v>
      </c>
      <c r="Q106" s="8" t="s">
        <v>41</v>
      </c>
      <c r="R106" s="8" t="s">
        <v>41</v>
      </c>
      <c r="S106" s="8" t="s">
        <v>42</v>
      </c>
      <c r="T106" s="8" t="s">
        <v>43</v>
      </c>
      <c r="U106" s="8" t="s">
        <v>400</v>
      </c>
      <c r="V106" s="8" t="s">
        <v>400</v>
      </c>
      <c r="W106" s="8" t="s">
        <v>401</v>
      </c>
      <c r="X106" s="8" t="s">
        <v>283</v>
      </c>
      <c r="Y106" s="8" t="s">
        <v>284</v>
      </c>
    </row>
    <row r="107" s="8" customFormat="1" ht="18" customHeight="1" spans="1:25">
      <c r="A107" s="33" t="s">
        <v>274</v>
      </c>
      <c r="B107" s="8" t="s">
        <v>275</v>
      </c>
      <c r="C107" s="8" t="s">
        <v>398</v>
      </c>
      <c r="D107" s="8" t="s">
        <v>29</v>
      </c>
      <c r="E107" s="8" t="s">
        <v>285</v>
      </c>
      <c r="F107" s="8" t="s">
        <v>31</v>
      </c>
      <c r="G107" s="8" t="s">
        <v>32</v>
      </c>
      <c r="H107" s="8" t="s">
        <v>278</v>
      </c>
      <c r="I107" s="8" t="s">
        <v>402</v>
      </c>
      <c r="J107" s="8" t="s">
        <v>80</v>
      </c>
      <c r="K107" s="8" t="s">
        <v>36</v>
      </c>
      <c r="L107" s="5">
        <v>3</v>
      </c>
      <c r="M107" s="8" t="s">
        <v>280</v>
      </c>
      <c r="N107" s="8" t="s">
        <v>60</v>
      </c>
      <c r="O107" s="8" t="s">
        <v>82</v>
      </c>
      <c r="P107" s="8" t="s">
        <v>40</v>
      </c>
      <c r="Q107" s="8" t="s">
        <v>41</v>
      </c>
      <c r="R107" s="8" t="s">
        <v>41</v>
      </c>
      <c r="S107" s="8" t="s">
        <v>42</v>
      </c>
      <c r="T107" s="8" t="s">
        <v>43</v>
      </c>
      <c r="U107" s="8" t="s">
        <v>400</v>
      </c>
      <c r="V107" s="8" t="s">
        <v>400</v>
      </c>
      <c r="W107" s="8" t="s">
        <v>403</v>
      </c>
      <c r="X107" s="8" t="s">
        <v>283</v>
      </c>
      <c r="Y107" s="8" t="s">
        <v>284</v>
      </c>
    </row>
    <row r="108" s="8" customFormat="1" ht="18" customHeight="1" spans="1:25">
      <c r="A108" s="33" t="s">
        <v>274</v>
      </c>
      <c r="B108" s="8" t="s">
        <v>275</v>
      </c>
      <c r="C108" s="8" t="s">
        <v>398</v>
      </c>
      <c r="D108" s="8" t="s">
        <v>29</v>
      </c>
      <c r="E108" s="8" t="s">
        <v>292</v>
      </c>
      <c r="F108" s="8" t="s">
        <v>31</v>
      </c>
      <c r="G108" s="8" t="s">
        <v>32</v>
      </c>
      <c r="H108" s="8" t="s">
        <v>278</v>
      </c>
      <c r="I108" s="8" t="s">
        <v>404</v>
      </c>
      <c r="J108" s="8" t="s">
        <v>80</v>
      </c>
      <c r="K108" s="8" t="s">
        <v>36</v>
      </c>
      <c r="L108" s="5">
        <v>1</v>
      </c>
      <c r="M108" s="8" t="s">
        <v>405</v>
      </c>
      <c r="N108" s="8" t="s">
        <v>60</v>
      </c>
      <c r="O108" s="8" t="s">
        <v>82</v>
      </c>
      <c r="P108" s="8" t="s">
        <v>40</v>
      </c>
      <c r="Q108" s="8" t="s">
        <v>41</v>
      </c>
      <c r="R108" s="8" t="s">
        <v>41</v>
      </c>
      <c r="S108" s="8" t="s">
        <v>42</v>
      </c>
      <c r="T108" s="8" t="s">
        <v>43</v>
      </c>
      <c r="U108" s="8" t="s">
        <v>400</v>
      </c>
      <c r="V108" s="8" t="s">
        <v>400</v>
      </c>
      <c r="W108" s="8" t="s">
        <v>406</v>
      </c>
      <c r="X108" s="8" t="s">
        <v>283</v>
      </c>
      <c r="Y108" s="8" t="s">
        <v>284</v>
      </c>
    </row>
    <row r="109" s="8" customFormat="1" ht="18" customHeight="1" spans="1:25">
      <c r="A109" s="33" t="s">
        <v>274</v>
      </c>
      <c r="B109" s="8" t="s">
        <v>275</v>
      </c>
      <c r="C109" s="8" t="s">
        <v>398</v>
      </c>
      <c r="D109" s="8" t="s">
        <v>29</v>
      </c>
      <c r="E109" s="8" t="s">
        <v>335</v>
      </c>
      <c r="F109" s="8" t="s">
        <v>31</v>
      </c>
      <c r="G109" s="8" t="s">
        <v>32</v>
      </c>
      <c r="H109" s="8" t="s">
        <v>278</v>
      </c>
      <c r="I109" s="8" t="s">
        <v>407</v>
      </c>
      <c r="J109" s="8" t="s">
        <v>80</v>
      </c>
      <c r="K109" s="8" t="s">
        <v>36</v>
      </c>
      <c r="L109" s="5">
        <v>1</v>
      </c>
      <c r="M109" s="8" t="s">
        <v>242</v>
      </c>
      <c r="N109" s="8" t="s">
        <v>60</v>
      </c>
      <c r="O109" s="8" t="s">
        <v>82</v>
      </c>
      <c r="P109" s="8" t="s">
        <v>40</v>
      </c>
      <c r="Q109" s="8" t="s">
        <v>41</v>
      </c>
      <c r="R109" s="8" t="s">
        <v>41</v>
      </c>
      <c r="S109" s="8" t="s">
        <v>42</v>
      </c>
      <c r="T109" s="8" t="s">
        <v>43</v>
      </c>
      <c r="U109" s="8" t="s">
        <v>400</v>
      </c>
      <c r="V109" s="8" t="s">
        <v>400</v>
      </c>
      <c r="W109" s="8" t="s">
        <v>295</v>
      </c>
      <c r="X109" s="8" t="s">
        <v>283</v>
      </c>
      <c r="Y109" s="8" t="s">
        <v>284</v>
      </c>
    </row>
    <row r="110" s="8" customFormat="1" ht="18" customHeight="1" spans="1:25">
      <c r="A110" s="33" t="s">
        <v>274</v>
      </c>
      <c r="B110" s="8" t="s">
        <v>275</v>
      </c>
      <c r="C110" s="8" t="s">
        <v>398</v>
      </c>
      <c r="D110" s="8" t="s">
        <v>29</v>
      </c>
      <c r="E110" s="8" t="s">
        <v>408</v>
      </c>
      <c r="F110" s="8" t="s">
        <v>31</v>
      </c>
      <c r="G110" s="8" t="s">
        <v>32</v>
      </c>
      <c r="H110" s="8" t="s">
        <v>278</v>
      </c>
      <c r="I110" s="8" t="s">
        <v>409</v>
      </c>
      <c r="J110" s="8" t="s">
        <v>80</v>
      </c>
      <c r="K110" s="8" t="s">
        <v>36</v>
      </c>
      <c r="L110" s="5">
        <v>2</v>
      </c>
      <c r="M110" s="8" t="s">
        <v>294</v>
      </c>
      <c r="N110" s="8" t="s">
        <v>60</v>
      </c>
      <c r="O110" s="8" t="s">
        <v>82</v>
      </c>
      <c r="P110" s="8" t="s">
        <v>40</v>
      </c>
      <c r="Q110" s="8" t="s">
        <v>127</v>
      </c>
      <c r="R110" s="8" t="s">
        <v>174</v>
      </c>
      <c r="S110" s="8" t="s">
        <v>42</v>
      </c>
      <c r="T110" s="8" t="s">
        <v>43</v>
      </c>
      <c r="U110" s="8" t="s">
        <v>400</v>
      </c>
      <c r="V110" s="8" t="s">
        <v>400</v>
      </c>
      <c r="W110" s="8" t="s">
        <v>295</v>
      </c>
      <c r="X110" s="8" t="s">
        <v>283</v>
      </c>
      <c r="Y110" s="8" t="s">
        <v>284</v>
      </c>
    </row>
    <row r="111" s="8" customFormat="1" ht="18" customHeight="1" spans="1:25">
      <c r="A111" s="33" t="s">
        <v>274</v>
      </c>
      <c r="B111" s="8" t="s">
        <v>275</v>
      </c>
      <c r="C111" s="8" t="s">
        <v>410</v>
      </c>
      <c r="D111" s="8" t="s">
        <v>29</v>
      </c>
      <c r="E111" s="8" t="s">
        <v>277</v>
      </c>
      <c r="F111" s="8" t="s">
        <v>31</v>
      </c>
      <c r="G111" s="8" t="s">
        <v>32</v>
      </c>
      <c r="H111" s="8" t="s">
        <v>278</v>
      </c>
      <c r="I111" s="8" t="s">
        <v>411</v>
      </c>
      <c r="J111" s="8" t="s">
        <v>80</v>
      </c>
      <c r="K111" s="8" t="s">
        <v>36</v>
      </c>
      <c r="L111" s="5">
        <v>2</v>
      </c>
      <c r="M111" s="8" t="s">
        <v>280</v>
      </c>
      <c r="N111" s="8" t="s">
        <v>60</v>
      </c>
      <c r="O111" s="8" t="s">
        <v>82</v>
      </c>
      <c r="P111" s="8" t="s">
        <v>40</v>
      </c>
      <c r="Q111" s="8" t="s">
        <v>41</v>
      </c>
      <c r="R111" s="8" t="s">
        <v>41</v>
      </c>
      <c r="S111" s="8" t="s">
        <v>42</v>
      </c>
      <c r="T111" s="8" t="s">
        <v>43</v>
      </c>
      <c r="U111" s="8" t="s">
        <v>397</v>
      </c>
      <c r="V111" s="8" t="s">
        <v>397</v>
      </c>
      <c r="W111" s="8" t="s">
        <v>412</v>
      </c>
      <c r="X111" s="8" t="s">
        <v>283</v>
      </c>
      <c r="Y111" s="8" t="s">
        <v>284</v>
      </c>
    </row>
    <row r="112" s="8" customFormat="1" ht="18" customHeight="1" spans="1:25">
      <c r="A112" s="33" t="s">
        <v>274</v>
      </c>
      <c r="B112" s="8" t="s">
        <v>275</v>
      </c>
      <c r="C112" s="8" t="s">
        <v>410</v>
      </c>
      <c r="D112" s="8" t="s">
        <v>29</v>
      </c>
      <c r="E112" s="8" t="s">
        <v>285</v>
      </c>
      <c r="F112" s="8" t="s">
        <v>31</v>
      </c>
      <c r="G112" s="8" t="s">
        <v>32</v>
      </c>
      <c r="H112" s="8" t="s">
        <v>278</v>
      </c>
      <c r="I112" s="8" t="s">
        <v>413</v>
      </c>
      <c r="J112" s="8" t="s">
        <v>80</v>
      </c>
      <c r="K112" s="8" t="s">
        <v>36</v>
      </c>
      <c r="L112" s="5">
        <v>2</v>
      </c>
      <c r="M112" s="8" t="s">
        <v>280</v>
      </c>
      <c r="N112" s="8" t="s">
        <v>60</v>
      </c>
      <c r="O112" s="8" t="s">
        <v>82</v>
      </c>
      <c r="P112" s="8" t="s">
        <v>40</v>
      </c>
      <c r="Q112" s="8" t="s">
        <v>41</v>
      </c>
      <c r="R112" s="8" t="s">
        <v>41</v>
      </c>
      <c r="S112" s="8" t="s">
        <v>42</v>
      </c>
      <c r="T112" s="8" t="s">
        <v>43</v>
      </c>
      <c r="U112" s="8" t="s">
        <v>397</v>
      </c>
      <c r="V112" s="8" t="s">
        <v>397</v>
      </c>
      <c r="W112" s="8" t="s">
        <v>414</v>
      </c>
      <c r="X112" s="8" t="s">
        <v>283</v>
      </c>
      <c r="Y112" s="8" t="s">
        <v>284</v>
      </c>
    </row>
    <row r="113" s="8" customFormat="1" ht="18" customHeight="1" spans="1:25">
      <c r="A113" s="33" t="s">
        <v>274</v>
      </c>
      <c r="B113" s="8" t="s">
        <v>275</v>
      </c>
      <c r="C113" s="8" t="s">
        <v>410</v>
      </c>
      <c r="D113" s="8" t="s">
        <v>29</v>
      </c>
      <c r="E113" s="8" t="s">
        <v>292</v>
      </c>
      <c r="F113" s="8" t="s">
        <v>31</v>
      </c>
      <c r="G113" s="8" t="s">
        <v>32</v>
      </c>
      <c r="H113" s="8" t="s">
        <v>278</v>
      </c>
      <c r="I113" s="8" t="s">
        <v>415</v>
      </c>
      <c r="J113" s="8" t="s">
        <v>80</v>
      </c>
      <c r="K113" s="8" t="s">
        <v>36</v>
      </c>
      <c r="L113" s="5">
        <v>1</v>
      </c>
      <c r="M113" s="8" t="s">
        <v>405</v>
      </c>
      <c r="N113" s="8" t="s">
        <v>60</v>
      </c>
      <c r="O113" s="8" t="s">
        <v>82</v>
      </c>
      <c r="P113" s="8" t="s">
        <v>40</v>
      </c>
      <c r="Q113" s="8" t="s">
        <v>41</v>
      </c>
      <c r="R113" s="8" t="s">
        <v>41</v>
      </c>
      <c r="S113" s="8" t="s">
        <v>42</v>
      </c>
      <c r="T113" s="8" t="s">
        <v>43</v>
      </c>
      <c r="U113" s="8" t="s">
        <v>397</v>
      </c>
      <c r="V113" s="8" t="s">
        <v>397</v>
      </c>
      <c r="W113" s="8" t="s">
        <v>295</v>
      </c>
      <c r="X113" s="8" t="s">
        <v>283</v>
      </c>
      <c r="Y113" s="8" t="s">
        <v>284</v>
      </c>
    </row>
    <row r="114" s="8" customFormat="1" ht="18" customHeight="1" spans="1:25">
      <c r="A114" s="33" t="s">
        <v>274</v>
      </c>
      <c r="B114" s="8" t="s">
        <v>275</v>
      </c>
      <c r="C114" s="8" t="s">
        <v>416</v>
      </c>
      <c r="D114" s="8" t="s">
        <v>29</v>
      </c>
      <c r="E114" s="8" t="s">
        <v>277</v>
      </c>
      <c r="F114" s="8" t="s">
        <v>31</v>
      </c>
      <c r="G114" s="8" t="s">
        <v>32</v>
      </c>
      <c r="H114" s="8" t="s">
        <v>278</v>
      </c>
      <c r="I114" s="8" t="s">
        <v>417</v>
      </c>
      <c r="J114" s="8" t="s">
        <v>80</v>
      </c>
      <c r="K114" s="8" t="s">
        <v>36</v>
      </c>
      <c r="L114" s="5">
        <v>2</v>
      </c>
      <c r="M114" s="8" t="s">
        <v>280</v>
      </c>
      <c r="N114" s="8" t="s">
        <v>60</v>
      </c>
      <c r="O114" s="8" t="s">
        <v>82</v>
      </c>
      <c r="P114" s="8" t="s">
        <v>40</v>
      </c>
      <c r="Q114" s="8" t="s">
        <v>41</v>
      </c>
      <c r="R114" s="8" t="s">
        <v>41</v>
      </c>
      <c r="S114" s="8" t="s">
        <v>42</v>
      </c>
      <c r="T114" s="8" t="s">
        <v>43</v>
      </c>
      <c r="U114" s="8" t="s">
        <v>418</v>
      </c>
      <c r="V114" s="8" t="s">
        <v>418</v>
      </c>
      <c r="W114" s="8" t="s">
        <v>282</v>
      </c>
      <c r="X114" s="8" t="s">
        <v>283</v>
      </c>
      <c r="Y114" s="8" t="s">
        <v>284</v>
      </c>
    </row>
    <row r="115" s="8" customFormat="1" ht="18" customHeight="1" spans="1:25">
      <c r="A115" s="33" t="s">
        <v>274</v>
      </c>
      <c r="B115" s="8" t="s">
        <v>275</v>
      </c>
      <c r="C115" s="8" t="s">
        <v>416</v>
      </c>
      <c r="D115" s="8" t="s">
        <v>29</v>
      </c>
      <c r="E115" s="8" t="s">
        <v>285</v>
      </c>
      <c r="F115" s="8" t="s">
        <v>31</v>
      </c>
      <c r="G115" s="8" t="s">
        <v>32</v>
      </c>
      <c r="H115" s="8" t="s">
        <v>278</v>
      </c>
      <c r="I115" s="8" t="s">
        <v>419</v>
      </c>
      <c r="J115" s="8" t="s">
        <v>80</v>
      </c>
      <c r="K115" s="8" t="s">
        <v>36</v>
      </c>
      <c r="L115" s="5">
        <v>2</v>
      </c>
      <c r="M115" s="8" t="s">
        <v>280</v>
      </c>
      <c r="N115" s="8" t="s">
        <v>60</v>
      </c>
      <c r="O115" s="8" t="s">
        <v>82</v>
      </c>
      <c r="P115" s="8" t="s">
        <v>40</v>
      </c>
      <c r="Q115" s="8" t="s">
        <v>41</v>
      </c>
      <c r="R115" s="8" t="s">
        <v>41</v>
      </c>
      <c r="S115" s="8" t="s">
        <v>42</v>
      </c>
      <c r="T115" s="8" t="s">
        <v>43</v>
      </c>
      <c r="U115" s="8" t="s">
        <v>418</v>
      </c>
      <c r="V115" s="8" t="s">
        <v>418</v>
      </c>
      <c r="W115" s="8" t="s">
        <v>287</v>
      </c>
      <c r="X115" s="8" t="s">
        <v>283</v>
      </c>
      <c r="Y115" s="8" t="s">
        <v>284</v>
      </c>
    </row>
    <row r="116" s="8" customFormat="1" ht="18" customHeight="1" spans="1:25">
      <c r="A116" s="33" t="s">
        <v>274</v>
      </c>
      <c r="B116" s="8" t="s">
        <v>275</v>
      </c>
      <c r="C116" s="8" t="s">
        <v>420</v>
      </c>
      <c r="D116" s="8" t="s">
        <v>29</v>
      </c>
      <c r="E116" s="8" t="s">
        <v>277</v>
      </c>
      <c r="F116" s="8" t="s">
        <v>31</v>
      </c>
      <c r="G116" s="8" t="s">
        <v>32</v>
      </c>
      <c r="H116" s="8" t="s">
        <v>278</v>
      </c>
      <c r="I116" s="8" t="s">
        <v>421</v>
      </c>
      <c r="J116" s="8" t="s">
        <v>80</v>
      </c>
      <c r="K116" s="8" t="s">
        <v>36</v>
      </c>
      <c r="L116" s="5">
        <v>2</v>
      </c>
      <c r="M116" s="8" t="s">
        <v>280</v>
      </c>
      <c r="N116" s="8" t="s">
        <v>60</v>
      </c>
      <c r="O116" s="8" t="s">
        <v>82</v>
      </c>
      <c r="P116" s="8" t="s">
        <v>40</v>
      </c>
      <c r="Q116" s="8" t="s">
        <v>41</v>
      </c>
      <c r="R116" s="8" t="s">
        <v>41</v>
      </c>
      <c r="S116" s="8" t="s">
        <v>42</v>
      </c>
      <c r="T116" s="8" t="s">
        <v>43</v>
      </c>
      <c r="U116" s="8" t="s">
        <v>422</v>
      </c>
      <c r="V116" s="8" t="s">
        <v>422</v>
      </c>
      <c r="W116" s="8" t="s">
        <v>282</v>
      </c>
      <c r="X116" s="8" t="s">
        <v>283</v>
      </c>
      <c r="Y116" s="8" t="s">
        <v>284</v>
      </c>
    </row>
    <row r="117" s="8" customFormat="1" ht="18" customHeight="1" spans="1:25">
      <c r="A117" s="33" t="s">
        <v>274</v>
      </c>
      <c r="B117" s="8" t="s">
        <v>275</v>
      </c>
      <c r="C117" s="8" t="s">
        <v>420</v>
      </c>
      <c r="D117" s="8" t="s">
        <v>29</v>
      </c>
      <c r="E117" s="8" t="s">
        <v>285</v>
      </c>
      <c r="F117" s="8" t="s">
        <v>31</v>
      </c>
      <c r="G117" s="8" t="s">
        <v>32</v>
      </c>
      <c r="H117" s="8" t="s">
        <v>278</v>
      </c>
      <c r="I117" s="8" t="s">
        <v>423</v>
      </c>
      <c r="J117" s="8" t="s">
        <v>80</v>
      </c>
      <c r="K117" s="8" t="s">
        <v>36</v>
      </c>
      <c r="L117" s="5">
        <v>2</v>
      </c>
      <c r="M117" s="8" t="s">
        <v>280</v>
      </c>
      <c r="N117" s="8" t="s">
        <v>60</v>
      </c>
      <c r="O117" s="8" t="s">
        <v>82</v>
      </c>
      <c r="P117" s="8" t="s">
        <v>40</v>
      </c>
      <c r="Q117" s="8" t="s">
        <v>41</v>
      </c>
      <c r="R117" s="8" t="s">
        <v>41</v>
      </c>
      <c r="S117" s="8" t="s">
        <v>42</v>
      </c>
      <c r="T117" s="8" t="s">
        <v>43</v>
      </c>
      <c r="U117" s="8" t="s">
        <v>422</v>
      </c>
      <c r="V117" s="8" t="s">
        <v>422</v>
      </c>
      <c r="W117" s="8" t="s">
        <v>287</v>
      </c>
      <c r="X117" s="8" t="s">
        <v>283</v>
      </c>
      <c r="Y117" s="8" t="s">
        <v>284</v>
      </c>
    </row>
    <row r="118" s="8" customFormat="1" ht="18" customHeight="1" spans="1:25">
      <c r="A118" s="33" t="s">
        <v>274</v>
      </c>
      <c r="B118" s="8" t="s">
        <v>275</v>
      </c>
      <c r="C118" s="8" t="s">
        <v>424</v>
      </c>
      <c r="D118" s="8" t="s">
        <v>29</v>
      </c>
      <c r="E118" s="8" t="s">
        <v>338</v>
      </c>
      <c r="F118" s="8" t="s">
        <v>31</v>
      </c>
      <c r="G118" s="8" t="s">
        <v>32</v>
      </c>
      <c r="H118" s="8" t="s">
        <v>278</v>
      </c>
      <c r="I118" s="8" t="s">
        <v>425</v>
      </c>
      <c r="J118" s="8" t="s">
        <v>80</v>
      </c>
      <c r="K118" s="8" t="s">
        <v>36</v>
      </c>
      <c r="L118" s="5">
        <v>4</v>
      </c>
      <c r="M118" s="8" t="s">
        <v>294</v>
      </c>
      <c r="N118" s="8" t="s">
        <v>60</v>
      </c>
      <c r="O118" s="8" t="s">
        <v>82</v>
      </c>
      <c r="P118" s="8" t="s">
        <v>40</v>
      </c>
      <c r="Q118" s="8" t="s">
        <v>127</v>
      </c>
      <c r="R118" s="8" t="s">
        <v>174</v>
      </c>
      <c r="S118" s="8" t="s">
        <v>42</v>
      </c>
      <c r="T118" s="8" t="s">
        <v>43</v>
      </c>
      <c r="U118" s="8" t="s">
        <v>418</v>
      </c>
      <c r="V118" s="8" t="s">
        <v>418</v>
      </c>
      <c r="W118" s="8" t="s">
        <v>426</v>
      </c>
      <c r="X118" s="8" t="s">
        <v>283</v>
      </c>
      <c r="Y118" s="8" t="s">
        <v>284</v>
      </c>
    </row>
    <row r="119" s="8" customFormat="1" ht="18" customHeight="1" spans="1:25">
      <c r="A119" s="33" t="s">
        <v>274</v>
      </c>
      <c r="B119" s="8" t="s">
        <v>275</v>
      </c>
      <c r="C119" s="8" t="s">
        <v>427</v>
      </c>
      <c r="D119" s="8" t="s">
        <v>29</v>
      </c>
      <c r="E119" s="8" t="s">
        <v>338</v>
      </c>
      <c r="F119" s="8" t="s">
        <v>31</v>
      </c>
      <c r="G119" s="8" t="s">
        <v>32</v>
      </c>
      <c r="H119" s="8" t="s">
        <v>278</v>
      </c>
      <c r="I119" s="8" t="s">
        <v>428</v>
      </c>
      <c r="J119" s="8" t="s">
        <v>80</v>
      </c>
      <c r="K119" s="8" t="s">
        <v>36</v>
      </c>
      <c r="L119" s="5">
        <v>4</v>
      </c>
      <c r="M119" s="8" t="s">
        <v>294</v>
      </c>
      <c r="N119" s="8" t="s">
        <v>60</v>
      </c>
      <c r="O119" s="8" t="s">
        <v>82</v>
      </c>
      <c r="P119" s="8" t="s">
        <v>40</v>
      </c>
      <c r="Q119" s="8" t="s">
        <v>127</v>
      </c>
      <c r="R119" s="8" t="s">
        <v>174</v>
      </c>
      <c r="S119" s="8" t="s">
        <v>42</v>
      </c>
      <c r="T119" s="8" t="s">
        <v>43</v>
      </c>
      <c r="U119" s="8" t="s">
        <v>429</v>
      </c>
      <c r="V119" s="8" t="s">
        <v>429</v>
      </c>
      <c r="W119" s="8" t="s">
        <v>295</v>
      </c>
      <c r="X119" s="8" t="s">
        <v>283</v>
      </c>
      <c r="Y119" s="8" t="s">
        <v>284</v>
      </c>
    </row>
    <row r="120" s="8" customFormat="1" ht="18" customHeight="1" spans="1:25">
      <c r="A120" s="33" t="s">
        <v>274</v>
      </c>
      <c r="B120" s="8" t="s">
        <v>275</v>
      </c>
      <c r="C120" s="8" t="s">
        <v>430</v>
      </c>
      <c r="D120" s="8" t="s">
        <v>29</v>
      </c>
      <c r="E120" s="8" t="s">
        <v>338</v>
      </c>
      <c r="F120" s="8" t="s">
        <v>31</v>
      </c>
      <c r="G120" s="8" t="s">
        <v>32</v>
      </c>
      <c r="H120" s="8" t="s">
        <v>278</v>
      </c>
      <c r="I120" s="8" t="s">
        <v>431</v>
      </c>
      <c r="J120" s="8" t="s">
        <v>80</v>
      </c>
      <c r="K120" s="8" t="s">
        <v>36</v>
      </c>
      <c r="L120" s="5">
        <v>4</v>
      </c>
      <c r="M120" s="8" t="s">
        <v>294</v>
      </c>
      <c r="N120" s="8" t="s">
        <v>60</v>
      </c>
      <c r="O120" s="8" t="s">
        <v>82</v>
      </c>
      <c r="P120" s="8" t="s">
        <v>40</v>
      </c>
      <c r="Q120" s="8" t="s">
        <v>127</v>
      </c>
      <c r="R120" s="8" t="s">
        <v>174</v>
      </c>
      <c r="S120" s="8" t="s">
        <v>42</v>
      </c>
      <c r="T120" s="8" t="s">
        <v>43</v>
      </c>
      <c r="U120" s="8" t="s">
        <v>432</v>
      </c>
      <c r="V120" s="8" t="s">
        <v>432</v>
      </c>
      <c r="W120" s="8" t="s">
        <v>295</v>
      </c>
      <c r="X120" s="8" t="s">
        <v>283</v>
      </c>
      <c r="Y120" s="8" t="s">
        <v>284</v>
      </c>
    </row>
    <row r="121" s="8" customFormat="1" ht="18" customHeight="1" spans="1:25">
      <c r="A121" s="33" t="s">
        <v>274</v>
      </c>
      <c r="B121" s="8" t="s">
        <v>275</v>
      </c>
      <c r="C121" s="8" t="s">
        <v>433</v>
      </c>
      <c r="D121" s="8" t="s">
        <v>29</v>
      </c>
      <c r="E121" s="8" t="s">
        <v>277</v>
      </c>
      <c r="F121" s="8" t="s">
        <v>31</v>
      </c>
      <c r="G121" s="8" t="s">
        <v>32</v>
      </c>
      <c r="H121" s="8" t="s">
        <v>278</v>
      </c>
      <c r="I121" s="8" t="s">
        <v>434</v>
      </c>
      <c r="J121" s="8" t="s">
        <v>80</v>
      </c>
      <c r="K121" s="8" t="s">
        <v>36</v>
      </c>
      <c r="L121" s="5">
        <v>3</v>
      </c>
      <c r="M121" s="8" t="s">
        <v>280</v>
      </c>
      <c r="N121" s="8" t="s">
        <v>60</v>
      </c>
      <c r="O121" s="8" t="s">
        <v>82</v>
      </c>
      <c r="P121" s="8" t="s">
        <v>40</v>
      </c>
      <c r="Q121" s="8" t="s">
        <v>41</v>
      </c>
      <c r="R121" s="8" t="s">
        <v>41</v>
      </c>
      <c r="S121" s="8" t="s">
        <v>42</v>
      </c>
      <c r="T121" s="8" t="s">
        <v>43</v>
      </c>
      <c r="U121" s="8" t="s">
        <v>435</v>
      </c>
      <c r="V121" s="8" t="s">
        <v>435</v>
      </c>
      <c r="W121" s="8" t="s">
        <v>436</v>
      </c>
      <c r="X121" s="8" t="s">
        <v>283</v>
      </c>
      <c r="Y121" s="8" t="s">
        <v>284</v>
      </c>
    </row>
    <row r="122" s="8" customFormat="1" ht="18" customHeight="1" spans="1:25">
      <c r="A122" s="33" t="s">
        <v>274</v>
      </c>
      <c r="B122" s="8" t="s">
        <v>275</v>
      </c>
      <c r="C122" s="8" t="s">
        <v>433</v>
      </c>
      <c r="D122" s="8" t="s">
        <v>29</v>
      </c>
      <c r="E122" s="8" t="s">
        <v>285</v>
      </c>
      <c r="F122" s="8" t="s">
        <v>31</v>
      </c>
      <c r="G122" s="8" t="s">
        <v>32</v>
      </c>
      <c r="H122" s="8" t="s">
        <v>278</v>
      </c>
      <c r="I122" s="8" t="s">
        <v>437</v>
      </c>
      <c r="J122" s="8" t="s">
        <v>80</v>
      </c>
      <c r="K122" s="8" t="s">
        <v>36</v>
      </c>
      <c r="L122" s="5">
        <v>3</v>
      </c>
      <c r="M122" s="8" t="s">
        <v>280</v>
      </c>
      <c r="N122" s="8" t="s">
        <v>60</v>
      </c>
      <c r="O122" s="8" t="s">
        <v>82</v>
      </c>
      <c r="P122" s="8" t="s">
        <v>40</v>
      </c>
      <c r="Q122" s="8" t="s">
        <v>41</v>
      </c>
      <c r="R122" s="8" t="s">
        <v>41</v>
      </c>
      <c r="S122" s="8" t="s">
        <v>42</v>
      </c>
      <c r="T122" s="8" t="s">
        <v>43</v>
      </c>
      <c r="U122" s="8" t="s">
        <v>435</v>
      </c>
      <c r="V122" s="8" t="s">
        <v>435</v>
      </c>
      <c r="W122" s="8" t="s">
        <v>438</v>
      </c>
      <c r="X122" s="8" t="s">
        <v>283</v>
      </c>
      <c r="Y122" s="8" t="s">
        <v>284</v>
      </c>
    </row>
    <row r="123" s="8" customFormat="1" ht="18" customHeight="1" spans="1:25">
      <c r="A123" s="33" t="s">
        <v>274</v>
      </c>
      <c r="B123" s="8" t="s">
        <v>275</v>
      </c>
      <c r="C123" s="8" t="s">
        <v>439</v>
      </c>
      <c r="D123" s="8" t="s">
        <v>29</v>
      </c>
      <c r="E123" s="8" t="s">
        <v>277</v>
      </c>
      <c r="F123" s="8" t="s">
        <v>31</v>
      </c>
      <c r="G123" s="8" t="s">
        <v>32</v>
      </c>
      <c r="H123" s="8" t="s">
        <v>278</v>
      </c>
      <c r="I123" s="8" t="s">
        <v>440</v>
      </c>
      <c r="J123" s="8" t="s">
        <v>80</v>
      </c>
      <c r="K123" s="8" t="s">
        <v>36</v>
      </c>
      <c r="L123" s="5">
        <v>3</v>
      </c>
      <c r="M123" s="8" t="s">
        <v>441</v>
      </c>
      <c r="N123" s="8" t="s">
        <v>60</v>
      </c>
      <c r="O123" s="8" t="s">
        <v>82</v>
      </c>
      <c r="P123" s="8" t="s">
        <v>40</v>
      </c>
      <c r="Q123" s="8" t="s">
        <v>41</v>
      </c>
      <c r="R123" s="8" t="s">
        <v>41</v>
      </c>
      <c r="S123" s="8" t="s">
        <v>42</v>
      </c>
      <c r="T123" s="8" t="s">
        <v>43</v>
      </c>
      <c r="U123" s="8" t="s">
        <v>442</v>
      </c>
      <c r="V123" s="8" t="s">
        <v>442</v>
      </c>
      <c r="W123" s="8" t="s">
        <v>443</v>
      </c>
      <c r="X123" s="8" t="s">
        <v>283</v>
      </c>
      <c r="Y123" s="8" t="s">
        <v>284</v>
      </c>
    </row>
    <row r="124" s="8" customFormat="1" ht="18" customHeight="1" spans="1:25">
      <c r="A124" s="33" t="s">
        <v>274</v>
      </c>
      <c r="B124" s="8" t="s">
        <v>275</v>
      </c>
      <c r="C124" s="8" t="s">
        <v>439</v>
      </c>
      <c r="D124" s="8" t="s">
        <v>29</v>
      </c>
      <c r="E124" s="8" t="s">
        <v>285</v>
      </c>
      <c r="F124" s="8" t="s">
        <v>31</v>
      </c>
      <c r="G124" s="8" t="s">
        <v>32</v>
      </c>
      <c r="H124" s="8" t="s">
        <v>278</v>
      </c>
      <c r="I124" s="8" t="s">
        <v>444</v>
      </c>
      <c r="J124" s="8" t="s">
        <v>80</v>
      </c>
      <c r="K124" s="8" t="s">
        <v>36</v>
      </c>
      <c r="L124" s="5">
        <v>3</v>
      </c>
      <c r="M124" s="8" t="s">
        <v>441</v>
      </c>
      <c r="N124" s="8" t="s">
        <v>60</v>
      </c>
      <c r="O124" s="8" t="s">
        <v>82</v>
      </c>
      <c r="P124" s="8" t="s">
        <v>40</v>
      </c>
      <c r="Q124" s="8" t="s">
        <v>41</v>
      </c>
      <c r="R124" s="8" t="s">
        <v>41</v>
      </c>
      <c r="S124" s="8" t="s">
        <v>42</v>
      </c>
      <c r="T124" s="8" t="s">
        <v>43</v>
      </c>
      <c r="U124" s="8" t="s">
        <v>442</v>
      </c>
      <c r="V124" s="8" t="s">
        <v>442</v>
      </c>
      <c r="W124" s="8" t="s">
        <v>445</v>
      </c>
      <c r="X124" s="8" t="s">
        <v>283</v>
      </c>
      <c r="Y124" s="8" t="s">
        <v>284</v>
      </c>
    </row>
    <row r="125" s="8" customFormat="1" ht="18" customHeight="1" spans="1:25">
      <c r="A125" s="33" t="s">
        <v>274</v>
      </c>
      <c r="B125" s="8" t="s">
        <v>275</v>
      </c>
      <c r="C125" s="8" t="s">
        <v>446</v>
      </c>
      <c r="D125" s="8" t="s">
        <v>29</v>
      </c>
      <c r="E125" s="8" t="s">
        <v>277</v>
      </c>
      <c r="F125" s="8" t="s">
        <v>31</v>
      </c>
      <c r="G125" s="8" t="s">
        <v>32</v>
      </c>
      <c r="H125" s="8" t="s">
        <v>278</v>
      </c>
      <c r="I125" s="8" t="s">
        <v>447</v>
      </c>
      <c r="J125" s="8" t="s">
        <v>80</v>
      </c>
      <c r="K125" s="8" t="s">
        <v>36</v>
      </c>
      <c r="L125" s="5">
        <v>3</v>
      </c>
      <c r="M125" s="8" t="s">
        <v>280</v>
      </c>
      <c r="N125" s="8" t="s">
        <v>60</v>
      </c>
      <c r="O125" s="8" t="s">
        <v>82</v>
      </c>
      <c r="P125" s="8" t="s">
        <v>40</v>
      </c>
      <c r="Q125" s="8" t="s">
        <v>41</v>
      </c>
      <c r="R125" s="8" t="s">
        <v>41</v>
      </c>
      <c r="S125" s="8" t="s">
        <v>42</v>
      </c>
      <c r="T125" s="8" t="s">
        <v>43</v>
      </c>
      <c r="U125" s="8" t="s">
        <v>448</v>
      </c>
      <c r="V125" s="8" t="s">
        <v>448</v>
      </c>
      <c r="W125" s="8" t="s">
        <v>449</v>
      </c>
      <c r="X125" s="8" t="s">
        <v>283</v>
      </c>
      <c r="Y125" s="8" t="s">
        <v>284</v>
      </c>
    </row>
    <row r="126" s="8" customFormat="1" ht="18" customHeight="1" spans="1:25">
      <c r="A126" s="33" t="s">
        <v>274</v>
      </c>
      <c r="B126" s="8" t="s">
        <v>275</v>
      </c>
      <c r="C126" s="8" t="s">
        <v>446</v>
      </c>
      <c r="D126" s="8" t="s">
        <v>29</v>
      </c>
      <c r="E126" s="8" t="s">
        <v>285</v>
      </c>
      <c r="F126" s="8" t="s">
        <v>31</v>
      </c>
      <c r="G126" s="8" t="s">
        <v>32</v>
      </c>
      <c r="H126" s="8" t="s">
        <v>278</v>
      </c>
      <c r="I126" s="8" t="s">
        <v>450</v>
      </c>
      <c r="J126" s="8" t="s">
        <v>80</v>
      </c>
      <c r="K126" s="8" t="s">
        <v>36</v>
      </c>
      <c r="L126" s="5">
        <v>3</v>
      </c>
      <c r="M126" s="8" t="s">
        <v>280</v>
      </c>
      <c r="N126" s="8" t="s">
        <v>60</v>
      </c>
      <c r="O126" s="8" t="s">
        <v>82</v>
      </c>
      <c r="P126" s="8" t="s">
        <v>40</v>
      </c>
      <c r="Q126" s="8" t="s">
        <v>41</v>
      </c>
      <c r="R126" s="8" t="s">
        <v>41</v>
      </c>
      <c r="S126" s="8" t="s">
        <v>42</v>
      </c>
      <c r="T126" s="8" t="s">
        <v>43</v>
      </c>
      <c r="U126" s="8" t="s">
        <v>448</v>
      </c>
      <c r="V126" s="8" t="s">
        <v>448</v>
      </c>
      <c r="W126" s="8" t="s">
        <v>451</v>
      </c>
      <c r="X126" s="8" t="s">
        <v>283</v>
      </c>
      <c r="Y126" s="8" t="s">
        <v>284</v>
      </c>
    </row>
    <row r="127" s="8" customFormat="1" ht="18" customHeight="1" spans="1:25">
      <c r="A127" s="33" t="s">
        <v>274</v>
      </c>
      <c r="B127" s="8" t="s">
        <v>275</v>
      </c>
      <c r="C127" s="8" t="s">
        <v>452</v>
      </c>
      <c r="D127" s="8" t="s">
        <v>29</v>
      </c>
      <c r="E127" s="8" t="s">
        <v>277</v>
      </c>
      <c r="F127" s="8" t="s">
        <v>31</v>
      </c>
      <c r="G127" s="8" t="s">
        <v>32</v>
      </c>
      <c r="H127" s="8" t="s">
        <v>278</v>
      </c>
      <c r="I127" s="8" t="s">
        <v>453</v>
      </c>
      <c r="J127" s="8" t="s">
        <v>80</v>
      </c>
      <c r="K127" s="8" t="s">
        <v>36</v>
      </c>
      <c r="L127" s="5">
        <v>2</v>
      </c>
      <c r="M127" s="8" t="s">
        <v>280</v>
      </c>
      <c r="N127" s="8" t="s">
        <v>60</v>
      </c>
      <c r="O127" s="8" t="s">
        <v>82</v>
      </c>
      <c r="P127" s="8" t="s">
        <v>40</v>
      </c>
      <c r="Q127" s="8" t="s">
        <v>41</v>
      </c>
      <c r="R127" s="8" t="s">
        <v>41</v>
      </c>
      <c r="S127" s="8" t="s">
        <v>42</v>
      </c>
      <c r="T127" s="8" t="s">
        <v>43</v>
      </c>
      <c r="U127" s="8" t="s">
        <v>454</v>
      </c>
      <c r="V127" s="8" t="s">
        <v>454</v>
      </c>
      <c r="W127" s="8" t="s">
        <v>449</v>
      </c>
      <c r="X127" s="8" t="s">
        <v>283</v>
      </c>
      <c r="Y127" s="8" t="s">
        <v>284</v>
      </c>
    </row>
    <row r="128" s="8" customFormat="1" ht="18" customHeight="1" spans="1:25">
      <c r="A128" s="33" t="s">
        <v>274</v>
      </c>
      <c r="B128" s="8" t="s">
        <v>275</v>
      </c>
      <c r="C128" s="8" t="s">
        <v>452</v>
      </c>
      <c r="D128" s="8" t="s">
        <v>29</v>
      </c>
      <c r="E128" s="8" t="s">
        <v>285</v>
      </c>
      <c r="F128" s="8" t="s">
        <v>31</v>
      </c>
      <c r="G128" s="8" t="s">
        <v>32</v>
      </c>
      <c r="H128" s="8" t="s">
        <v>278</v>
      </c>
      <c r="I128" s="8" t="s">
        <v>455</v>
      </c>
      <c r="J128" s="8" t="s">
        <v>80</v>
      </c>
      <c r="K128" s="8" t="s">
        <v>36</v>
      </c>
      <c r="L128" s="5">
        <v>2</v>
      </c>
      <c r="M128" s="8" t="s">
        <v>280</v>
      </c>
      <c r="N128" s="8" t="s">
        <v>60</v>
      </c>
      <c r="O128" s="8" t="s">
        <v>82</v>
      </c>
      <c r="P128" s="8" t="s">
        <v>40</v>
      </c>
      <c r="Q128" s="8" t="s">
        <v>41</v>
      </c>
      <c r="R128" s="8" t="s">
        <v>41</v>
      </c>
      <c r="S128" s="8" t="s">
        <v>42</v>
      </c>
      <c r="T128" s="8" t="s">
        <v>43</v>
      </c>
      <c r="U128" s="8" t="s">
        <v>454</v>
      </c>
      <c r="V128" s="8" t="s">
        <v>454</v>
      </c>
      <c r="W128" s="8" t="s">
        <v>451</v>
      </c>
      <c r="X128" s="8" t="s">
        <v>283</v>
      </c>
      <c r="Y128" s="8" t="s">
        <v>284</v>
      </c>
    </row>
    <row r="129" s="8" customFormat="1" ht="18" customHeight="1" spans="1:25">
      <c r="A129" s="33" t="s">
        <v>274</v>
      </c>
      <c r="B129" s="8" t="s">
        <v>275</v>
      </c>
      <c r="C129" s="8" t="s">
        <v>456</v>
      </c>
      <c r="D129" s="8" t="s">
        <v>29</v>
      </c>
      <c r="E129" s="8" t="s">
        <v>338</v>
      </c>
      <c r="F129" s="8" t="s">
        <v>31</v>
      </c>
      <c r="G129" s="8" t="s">
        <v>32</v>
      </c>
      <c r="H129" s="8" t="s">
        <v>278</v>
      </c>
      <c r="I129" s="8" t="s">
        <v>457</v>
      </c>
      <c r="J129" s="8" t="s">
        <v>80</v>
      </c>
      <c r="K129" s="8" t="s">
        <v>36</v>
      </c>
      <c r="L129" s="5">
        <v>2</v>
      </c>
      <c r="M129" s="8" t="s">
        <v>294</v>
      </c>
      <c r="N129" s="8" t="s">
        <v>60</v>
      </c>
      <c r="O129" s="8" t="s">
        <v>82</v>
      </c>
      <c r="P129" s="8" t="s">
        <v>40</v>
      </c>
      <c r="Q129" s="8" t="s">
        <v>127</v>
      </c>
      <c r="R129" s="8" t="s">
        <v>174</v>
      </c>
      <c r="S129" s="8" t="s">
        <v>42</v>
      </c>
      <c r="T129" s="8" t="s">
        <v>43</v>
      </c>
      <c r="U129" s="8" t="s">
        <v>458</v>
      </c>
      <c r="V129" s="8" t="s">
        <v>458</v>
      </c>
      <c r="W129" s="8" t="s">
        <v>295</v>
      </c>
      <c r="X129" s="8" t="s">
        <v>283</v>
      </c>
      <c r="Y129" s="8" t="s">
        <v>284</v>
      </c>
    </row>
    <row r="130" s="8" customFormat="1" ht="18" customHeight="1" spans="1:25">
      <c r="A130" s="33" t="s">
        <v>274</v>
      </c>
      <c r="B130" s="8" t="s">
        <v>275</v>
      </c>
      <c r="C130" s="8" t="s">
        <v>459</v>
      </c>
      <c r="D130" s="8" t="s">
        <v>29</v>
      </c>
      <c r="E130" s="8" t="s">
        <v>277</v>
      </c>
      <c r="F130" s="8" t="s">
        <v>31</v>
      </c>
      <c r="G130" s="8" t="s">
        <v>32</v>
      </c>
      <c r="H130" s="8" t="s">
        <v>278</v>
      </c>
      <c r="I130" s="8" t="s">
        <v>460</v>
      </c>
      <c r="J130" s="8" t="s">
        <v>80</v>
      </c>
      <c r="K130" s="8" t="s">
        <v>36</v>
      </c>
      <c r="L130" s="5">
        <v>3</v>
      </c>
      <c r="M130" s="8" t="s">
        <v>280</v>
      </c>
      <c r="N130" s="8" t="s">
        <v>60</v>
      </c>
      <c r="O130" s="8" t="s">
        <v>82</v>
      </c>
      <c r="P130" s="8" t="s">
        <v>40</v>
      </c>
      <c r="Q130" s="8" t="s">
        <v>41</v>
      </c>
      <c r="R130" s="8" t="s">
        <v>41</v>
      </c>
      <c r="S130" s="8" t="s">
        <v>42</v>
      </c>
      <c r="T130" s="8" t="s">
        <v>43</v>
      </c>
      <c r="U130" s="8" t="s">
        <v>461</v>
      </c>
      <c r="V130" s="8" t="s">
        <v>461</v>
      </c>
      <c r="W130" s="8" t="s">
        <v>462</v>
      </c>
      <c r="X130" s="8" t="s">
        <v>283</v>
      </c>
      <c r="Y130" s="8" t="s">
        <v>284</v>
      </c>
    </row>
    <row r="131" s="8" customFormat="1" ht="18" customHeight="1" spans="1:25">
      <c r="A131" s="33" t="s">
        <v>274</v>
      </c>
      <c r="B131" s="8" t="s">
        <v>275</v>
      </c>
      <c r="C131" s="8" t="s">
        <v>459</v>
      </c>
      <c r="D131" s="8" t="s">
        <v>29</v>
      </c>
      <c r="E131" s="8" t="s">
        <v>285</v>
      </c>
      <c r="F131" s="8" t="s">
        <v>31</v>
      </c>
      <c r="G131" s="8" t="s">
        <v>32</v>
      </c>
      <c r="H131" s="8" t="s">
        <v>278</v>
      </c>
      <c r="I131" s="8" t="s">
        <v>463</v>
      </c>
      <c r="J131" s="8" t="s">
        <v>80</v>
      </c>
      <c r="K131" s="8" t="s">
        <v>36</v>
      </c>
      <c r="L131" s="5">
        <v>3</v>
      </c>
      <c r="M131" s="8" t="s">
        <v>280</v>
      </c>
      <c r="N131" s="8" t="s">
        <v>60</v>
      </c>
      <c r="O131" s="8" t="s">
        <v>82</v>
      </c>
      <c r="P131" s="8" t="s">
        <v>40</v>
      </c>
      <c r="Q131" s="8" t="s">
        <v>41</v>
      </c>
      <c r="R131" s="8" t="s">
        <v>41</v>
      </c>
      <c r="S131" s="8" t="s">
        <v>42</v>
      </c>
      <c r="T131" s="8" t="s">
        <v>43</v>
      </c>
      <c r="U131" s="8" t="s">
        <v>461</v>
      </c>
      <c r="V131" s="8" t="s">
        <v>461</v>
      </c>
      <c r="W131" s="8" t="s">
        <v>464</v>
      </c>
      <c r="X131" s="8" t="s">
        <v>283</v>
      </c>
      <c r="Y131" s="8" t="s">
        <v>284</v>
      </c>
    </row>
    <row r="132" s="8" customFormat="1" ht="18" customHeight="1" spans="1:25">
      <c r="A132" s="33" t="s">
        <v>274</v>
      </c>
      <c r="B132" s="8" t="s">
        <v>275</v>
      </c>
      <c r="C132" s="8" t="s">
        <v>465</v>
      </c>
      <c r="D132" s="8" t="s">
        <v>29</v>
      </c>
      <c r="E132" s="8" t="s">
        <v>277</v>
      </c>
      <c r="F132" s="8" t="s">
        <v>31</v>
      </c>
      <c r="G132" s="8" t="s">
        <v>32</v>
      </c>
      <c r="H132" s="8" t="s">
        <v>278</v>
      </c>
      <c r="I132" s="8" t="s">
        <v>466</v>
      </c>
      <c r="J132" s="8" t="s">
        <v>80</v>
      </c>
      <c r="K132" s="8" t="s">
        <v>36</v>
      </c>
      <c r="L132" s="5">
        <v>3</v>
      </c>
      <c r="M132" s="8" t="s">
        <v>280</v>
      </c>
      <c r="N132" s="8" t="s">
        <v>60</v>
      </c>
      <c r="O132" s="8" t="s">
        <v>82</v>
      </c>
      <c r="P132" s="8" t="s">
        <v>40</v>
      </c>
      <c r="Q132" s="8" t="s">
        <v>41</v>
      </c>
      <c r="R132" s="8" t="s">
        <v>41</v>
      </c>
      <c r="S132" s="8" t="s">
        <v>42</v>
      </c>
      <c r="T132" s="8" t="s">
        <v>43</v>
      </c>
      <c r="U132" s="8" t="s">
        <v>467</v>
      </c>
      <c r="V132" s="8" t="s">
        <v>467</v>
      </c>
      <c r="W132" s="8" t="s">
        <v>462</v>
      </c>
      <c r="X132" s="8" t="s">
        <v>283</v>
      </c>
      <c r="Y132" s="8" t="s">
        <v>284</v>
      </c>
    </row>
    <row r="133" s="8" customFormat="1" ht="18" customHeight="1" spans="1:25">
      <c r="A133" s="33" t="s">
        <v>274</v>
      </c>
      <c r="B133" s="8" t="s">
        <v>275</v>
      </c>
      <c r="C133" s="8" t="s">
        <v>465</v>
      </c>
      <c r="D133" s="8" t="s">
        <v>29</v>
      </c>
      <c r="E133" s="8" t="s">
        <v>285</v>
      </c>
      <c r="F133" s="8" t="s">
        <v>31</v>
      </c>
      <c r="G133" s="8" t="s">
        <v>32</v>
      </c>
      <c r="H133" s="8" t="s">
        <v>278</v>
      </c>
      <c r="I133" s="8" t="s">
        <v>468</v>
      </c>
      <c r="J133" s="8" t="s">
        <v>80</v>
      </c>
      <c r="K133" s="8" t="s">
        <v>36</v>
      </c>
      <c r="L133" s="5">
        <v>3</v>
      </c>
      <c r="M133" s="8" t="s">
        <v>280</v>
      </c>
      <c r="N133" s="8" t="s">
        <v>60</v>
      </c>
      <c r="O133" s="8" t="s">
        <v>82</v>
      </c>
      <c r="P133" s="8" t="s">
        <v>40</v>
      </c>
      <c r="Q133" s="8" t="s">
        <v>41</v>
      </c>
      <c r="R133" s="8" t="s">
        <v>41</v>
      </c>
      <c r="S133" s="8" t="s">
        <v>42</v>
      </c>
      <c r="T133" s="8" t="s">
        <v>43</v>
      </c>
      <c r="U133" s="8" t="s">
        <v>467</v>
      </c>
      <c r="V133" s="8" t="s">
        <v>467</v>
      </c>
      <c r="W133" s="8" t="s">
        <v>464</v>
      </c>
      <c r="X133" s="8" t="s">
        <v>283</v>
      </c>
      <c r="Y133" s="8" t="s">
        <v>284</v>
      </c>
    </row>
    <row r="134" s="8" customFormat="1" ht="18" customHeight="1" spans="1:25">
      <c r="A134" s="33" t="s">
        <v>274</v>
      </c>
      <c r="B134" s="8" t="s">
        <v>275</v>
      </c>
      <c r="C134" s="8" t="s">
        <v>469</v>
      </c>
      <c r="D134" s="8" t="s">
        <v>29</v>
      </c>
      <c r="E134" s="8" t="s">
        <v>277</v>
      </c>
      <c r="F134" s="8" t="s">
        <v>31</v>
      </c>
      <c r="G134" s="8" t="s">
        <v>32</v>
      </c>
      <c r="H134" s="8" t="s">
        <v>278</v>
      </c>
      <c r="I134" s="8" t="s">
        <v>470</v>
      </c>
      <c r="J134" s="8" t="s">
        <v>80</v>
      </c>
      <c r="K134" s="8" t="s">
        <v>36</v>
      </c>
      <c r="L134" s="5">
        <v>3</v>
      </c>
      <c r="M134" s="8" t="s">
        <v>280</v>
      </c>
      <c r="N134" s="8" t="s">
        <v>60</v>
      </c>
      <c r="O134" s="8" t="s">
        <v>82</v>
      </c>
      <c r="P134" s="8" t="s">
        <v>40</v>
      </c>
      <c r="Q134" s="8" t="s">
        <v>41</v>
      </c>
      <c r="R134" s="8" t="s">
        <v>41</v>
      </c>
      <c r="S134" s="8" t="s">
        <v>42</v>
      </c>
      <c r="T134" s="8" t="s">
        <v>43</v>
      </c>
      <c r="U134" s="8" t="s">
        <v>471</v>
      </c>
      <c r="V134" s="8" t="s">
        <v>471</v>
      </c>
      <c r="W134" s="8" t="s">
        <v>462</v>
      </c>
      <c r="X134" s="8" t="s">
        <v>283</v>
      </c>
      <c r="Y134" s="8" t="s">
        <v>284</v>
      </c>
    </row>
    <row r="135" s="8" customFormat="1" ht="18" customHeight="1" spans="1:25">
      <c r="A135" s="33" t="s">
        <v>274</v>
      </c>
      <c r="B135" s="8" t="s">
        <v>275</v>
      </c>
      <c r="C135" s="8" t="s">
        <v>469</v>
      </c>
      <c r="D135" s="8" t="s">
        <v>29</v>
      </c>
      <c r="E135" s="8" t="s">
        <v>285</v>
      </c>
      <c r="F135" s="8" t="s">
        <v>31</v>
      </c>
      <c r="G135" s="8" t="s">
        <v>32</v>
      </c>
      <c r="H135" s="8" t="s">
        <v>278</v>
      </c>
      <c r="I135" s="8" t="s">
        <v>472</v>
      </c>
      <c r="J135" s="8" t="s">
        <v>80</v>
      </c>
      <c r="K135" s="8" t="s">
        <v>36</v>
      </c>
      <c r="L135" s="5">
        <v>3</v>
      </c>
      <c r="M135" s="8" t="s">
        <v>280</v>
      </c>
      <c r="N135" s="8" t="s">
        <v>60</v>
      </c>
      <c r="O135" s="8" t="s">
        <v>82</v>
      </c>
      <c r="P135" s="8" t="s">
        <v>40</v>
      </c>
      <c r="Q135" s="8" t="s">
        <v>41</v>
      </c>
      <c r="R135" s="8" t="s">
        <v>41</v>
      </c>
      <c r="S135" s="8" t="s">
        <v>42</v>
      </c>
      <c r="T135" s="8" t="s">
        <v>43</v>
      </c>
      <c r="U135" s="8" t="s">
        <v>471</v>
      </c>
      <c r="V135" s="8" t="s">
        <v>471</v>
      </c>
      <c r="W135" s="8" t="s">
        <v>464</v>
      </c>
      <c r="X135" s="8" t="s">
        <v>283</v>
      </c>
      <c r="Y135" s="8" t="s">
        <v>284</v>
      </c>
    </row>
    <row r="136" s="8" customFormat="1" ht="18" customHeight="1" spans="1:25">
      <c r="A136" s="33" t="s">
        <v>274</v>
      </c>
      <c r="B136" s="8" t="s">
        <v>275</v>
      </c>
      <c r="C136" s="8" t="s">
        <v>473</v>
      </c>
      <c r="D136" s="8" t="s">
        <v>29</v>
      </c>
      <c r="E136" s="8" t="s">
        <v>277</v>
      </c>
      <c r="F136" s="8" t="s">
        <v>31</v>
      </c>
      <c r="G136" s="8" t="s">
        <v>32</v>
      </c>
      <c r="H136" s="8" t="s">
        <v>278</v>
      </c>
      <c r="I136" s="8" t="s">
        <v>474</v>
      </c>
      <c r="J136" s="8" t="s">
        <v>80</v>
      </c>
      <c r="K136" s="8" t="s">
        <v>36</v>
      </c>
      <c r="L136" s="5">
        <v>2</v>
      </c>
      <c r="M136" s="8" t="s">
        <v>280</v>
      </c>
      <c r="N136" s="8" t="s">
        <v>60</v>
      </c>
      <c r="O136" s="8" t="s">
        <v>82</v>
      </c>
      <c r="P136" s="8" t="s">
        <v>40</v>
      </c>
      <c r="Q136" s="8" t="s">
        <v>41</v>
      </c>
      <c r="R136" s="8" t="s">
        <v>41</v>
      </c>
      <c r="S136" s="8" t="s">
        <v>42</v>
      </c>
      <c r="T136" s="8" t="s">
        <v>43</v>
      </c>
      <c r="U136" s="8" t="s">
        <v>475</v>
      </c>
      <c r="V136" s="8" t="s">
        <v>475</v>
      </c>
      <c r="W136" s="8" t="s">
        <v>282</v>
      </c>
      <c r="X136" s="8" t="s">
        <v>283</v>
      </c>
      <c r="Y136" s="8" t="s">
        <v>284</v>
      </c>
    </row>
    <row r="137" s="8" customFormat="1" ht="18" customHeight="1" spans="1:25">
      <c r="A137" s="33" t="s">
        <v>274</v>
      </c>
      <c r="B137" s="8" t="s">
        <v>275</v>
      </c>
      <c r="C137" s="8" t="s">
        <v>473</v>
      </c>
      <c r="D137" s="8" t="s">
        <v>29</v>
      </c>
      <c r="E137" s="8" t="s">
        <v>285</v>
      </c>
      <c r="F137" s="8" t="s">
        <v>31</v>
      </c>
      <c r="G137" s="8" t="s">
        <v>32</v>
      </c>
      <c r="H137" s="8" t="s">
        <v>278</v>
      </c>
      <c r="I137" s="8" t="s">
        <v>476</v>
      </c>
      <c r="J137" s="8" t="s">
        <v>80</v>
      </c>
      <c r="K137" s="8" t="s">
        <v>36</v>
      </c>
      <c r="L137" s="5">
        <v>2</v>
      </c>
      <c r="M137" s="8" t="s">
        <v>280</v>
      </c>
      <c r="N137" s="8" t="s">
        <v>60</v>
      </c>
      <c r="O137" s="8" t="s">
        <v>82</v>
      </c>
      <c r="P137" s="8" t="s">
        <v>40</v>
      </c>
      <c r="Q137" s="8" t="s">
        <v>41</v>
      </c>
      <c r="R137" s="8" t="s">
        <v>41</v>
      </c>
      <c r="S137" s="8" t="s">
        <v>42</v>
      </c>
      <c r="T137" s="8" t="s">
        <v>43</v>
      </c>
      <c r="U137" s="8" t="s">
        <v>475</v>
      </c>
      <c r="V137" s="8" t="s">
        <v>475</v>
      </c>
      <c r="W137" s="8" t="s">
        <v>287</v>
      </c>
      <c r="X137" s="8" t="s">
        <v>283</v>
      </c>
      <c r="Y137" s="8" t="s">
        <v>284</v>
      </c>
    </row>
    <row r="138" s="8" customFormat="1" ht="18" customHeight="1" spans="1:25">
      <c r="A138" s="33" t="s">
        <v>274</v>
      </c>
      <c r="B138" s="8" t="s">
        <v>275</v>
      </c>
      <c r="C138" s="8" t="s">
        <v>477</v>
      </c>
      <c r="D138" s="8" t="s">
        <v>29</v>
      </c>
      <c r="E138" s="8" t="s">
        <v>277</v>
      </c>
      <c r="F138" s="8" t="s">
        <v>31</v>
      </c>
      <c r="G138" s="8" t="s">
        <v>32</v>
      </c>
      <c r="H138" s="8" t="s">
        <v>278</v>
      </c>
      <c r="I138" s="8" t="s">
        <v>478</v>
      </c>
      <c r="J138" s="8" t="s">
        <v>80</v>
      </c>
      <c r="K138" s="8" t="s">
        <v>36</v>
      </c>
      <c r="L138" s="5">
        <v>3</v>
      </c>
      <c r="M138" s="8" t="s">
        <v>280</v>
      </c>
      <c r="N138" s="8" t="s">
        <v>60</v>
      </c>
      <c r="O138" s="8" t="s">
        <v>82</v>
      </c>
      <c r="P138" s="8" t="s">
        <v>40</v>
      </c>
      <c r="Q138" s="8" t="s">
        <v>41</v>
      </c>
      <c r="R138" s="8" t="s">
        <v>41</v>
      </c>
      <c r="S138" s="8" t="s">
        <v>42</v>
      </c>
      <c r="T138" s="8" t="s">
        <v>43</v>
      </c>
      <c r="U138" s="8" t="s">
        <v>479</v>
      </c>
      <c r="V138" s="8" t="s">
        <v>479</v>
      </c>
      <c r="W138" s="8" t="s">
        <v>480</v>
      </c>
      <c r="X138" s="8" t="s">
        <v>283</v>
      </c>
      <c r="Y138" s="8" t="s">
        <v>284</v>
      </c>
    </row>
    <row r="139" s="8" customFormat="1" ht="18" customHeight="1" spans="1:25">
      <c r="A139" s="33" t="s">
        <v>274</v>
      </c>
      <c r="B139" s="8" t="s">
        <v>275</v>
      </c>
      <c r="C139" s="8" t="s">
        <v>477</v>
      </c>
      <c r="D139" s="8" t="s">
        <v>29</v>
      </c>
      <c r="E139" s="8" t="s">
        <v>285</v>
      </c>
      <c r="F139" s="8" t="s">
        <v>31</v>
      </c>
      <c r="G139" s="8" t="s">
        <v>32</v>
      </c>
      <c r="H139" s="8" t="s">
        <v>278</v>
      </c>
      <c r="I139" s="8" t="s">
        <v>481</v>
      </c>
      <c r="J139" s="8" t="s">
        <v>80</v>
      </c>
      <c r="K139" s="8" t="s">
        <v>36</v>
      </c>
      <c r="L139" s="5">
        <v>3</v>
      </c>
      <c r="M139" s="8" t="s">
        <v>280</v>
      </c>
      <c r="N139" s="8" t="s">
        <v>60</v>
      </c>
      <c r="O139" s="8" t="s">
        <v>82</v>
      </c>
      <c r="P139" s="8" t="s">
        <v>40</v>
      </c>
      <c r="Q139" s="8" t="s">
        <v>41</v>
      </c>
      <c r="R139" s="8" t="s">
        <v>41</v>
      </c>
      <c r="S139" s="8" t="s">
        <v>42</v>
      </c>
      <c r="T139" s="8" t="s">
        <v>43</v>
      </c>
      <c r="U139" s="8" t="s">
        <v>479</v>
      </c>
      <c r="V139" s="8" t="s">
        <v>479</v>
      </c>
      <c r="W139" s="8" t="s">
        <v>482</v>
      </c>
      <c r="X139" s="8" t="s">
        <v>283</v>
      </c>
      <c r="Y139" s="8" t="s">
        <v>284</v>
      </c>
    </row>
    <row r="140" s="8" customFormat="1" ht="18" customHeight="1" spans="1:25">
      <c r="A140" s="33" t="s">
        <v>274</v>
      </c>
      <c r="B140" s="8" t="s">
        <v>275</v>
      </c>
      <c r="C140" s="8" t="s">
        <v>483</v>
      </c>
      <c r="D140" s="8" t="s">
        <v>29</v>
      </c>
      <c r="E140" s="8" t="s">
        <v>277</v>
      </c>
      <c r="F140" s="8" t="s">
        <v>31</v>
      </c>
      <c r="G140" s="8" t="s">
        <v>32</v>
      </c>
      <c r="H140" s="8" t="s">
        <v>278</v>
      </c>
      <c r="I140" s="8" t="s">
        <v>484</v>
      </c>
      <c r="J140" s="8" t="s">
        <v>80</v>
      </c>
      <c r="K140" s="8" t="s">
        <v>36</v>
      </c>
      <c r="L140" s="5">
        <v>3</v>
      </c>
      <c r="M140" s="8" t="s">
        <v>280</v>
      </c>
      <c r="N140" s="8" t="s">
        <v>60</v>
      </c>
      <c r="O140" s="8" t="s">
        <v>82</v>
      </c>
      <c r="P140" s="8" t="s">
        <v>40</v>
      </c>
      <c r="Q140" s="8" t="s">
        <v>41</v>
      </c>
      <c r="R140" s="8" t="s">
        <v>41</v>
      </c>
      <c r="S140" s="8" t="s">
        <v>42</v>
      </c>
      <c r="T140" s="8" t="s">
        <v>43</v>
      </c>
      <c r="U140" s="8" t="s">
        <v>485</v>
      </c>
      <c r="V140" s="8" t="s">
        <v>485</v>
      </c>
      <c r="W140" s="8" t="s">
        <v>449</v>
      </c>
      <c r="X140" s="8" t="s">
        <v>283</v>
      </c>
      <c r="Y140" s="8" t="s">
        <v>284</v>
      </c>
    </row>
    <row r="141" s="8" customFormat="1" ht="18" customHeight="1" spans="1:25">
      <c r="A141" s="33" t="s">
        <v>274</v>
      </c>
      <c r="B141" s="8" t="s">
        <v>275</v>
      </c>
      <c r="C141" s="8" t="s">
        <v>483</v>
      </c>
      <c r="D141" s="8" t="s">
        <v>29</v>
      </c>
      <c r="E141" s="8" t="s">
        <v>285</v>
      </c>
      <c r="F141" s="8" t="s">
        <v>31</v>
      </c>
      <c r="G141" s="8" t="s">
        <v>32</v>
      </c>
      <c r="H141" s="8" t="s">
        <v>278</v>
      </c>
      <c r="I141" s="8" t="s">
        <v>486</v>
      </c>
      <c r="J141" s="8" t="s">
        <v>80</v>
      </c>
      <c r="K141" s="8" t="s">
        <v>36</v>
      </c>
      <c r="L141" s="5">
        <v>3</v>
      </c>
      <c r="M141" s="8" t="s">
        <v>280</v>
      </c>
      <c r="N141" s="8" t="s">
        <v>60</v>
      </c>
      <c r="O141" s="8" t="s">
        <v>82</v>
      </c>
      <c r="P141" s="8" t="s">
        <v>40</v>
      </c>
      <c r="Q141" s="8" t="s">
        <v>41</v>
      </c>
      <c r="R141" s="8" t="s">
        <v>41</v>
      </c>
      <c r="S141" s="8" t="s">
        <v>42</v>
      </c>
      <c r="T141" s="8" t="s">
        <v>43</v>
      </c>
      <c r="U141" s="8" t="s">
        <v>485</v>
      </c>
      <c r="V141" s="8" t="s">
        <v>485</v>
      </c>
      <c r="W141" s="8" t="s">
        <v>451</v>
      </c>
      <c r="X141" s="8" t="s">
        <v>283</v>
      </c>
      <c r="Y141" s="8" t="s">
        <v>284</v>
      </c>
    </row>
    <row r="142" s="8" customFormat="1" ht="18" customHeight="1" spans="1:25">
      <c r="A142" s="33" t="s">
        <v>274</v>
      </c>
      <c r="B142" s="8" t="s">
        <v>275</v>
      </c>
      <c r="C142" s="8" t="s">
        <v>487</v>
      </c>
      <c r="D142" s="8" t="s">
        <v>29</v>
      </c>
      <c r="E142" s="8" t="s">
        <v>277</v>
      </c>
      <c r="F142" s="8" t="s">
        <v>31</v>
      </c>
      <c r="G142" s="8" t="s">
        <v>32</v>
      </c>
      <c r="H142" s="8" t="s">
        <v>278</v>
      </c>
      <c r="I142" s="8" t="s">
        <v>488</v>
      </c>
      <c r="J142" s="8" t="s">
        <v>80</v>
      </c>
      <c r="K142" s="8" t="s">
        <v>36</v>
      </c>
      <c r="L142" s="5">
        <v>3</v>
      </c>
      <c r="M142" s="8" t="s">
        <v>441</v>
      </c>
      <c r="N142" s="8" t="s">
        <v>60</v>
      </c>
      <c r="O142" s="8" t="s">
        <v>82</v>
      </c>
      <c r="P142" s="8" t="s">
        <v>40</v>
      </c>
      <c r="Q142" s="8" t="s">
        <v>41</v>
      </c>
      <c r="R142" s="8" t="s">
        <v>41</v>
      </c>
      <c r="S142" s="8" t="s">
        <v>42</v>
      </c>
      <c r="T142" s="8" t="s">
        <v>43</v>
      </c>
      <c r="U142" s="8" t="s">
        <v>489</v>
      </c>
      <c r="V142" s="8" t="s">
        <v>489</v>
      </c>
      <c r="W142" s="8" t="s">
        <v>449</v>
      </c>
      <c r="X142" s="8" t="s">
        <v>283</v>
      </c>
      <c r="Y142" s="8" t="s">
        <v>284</v>
      </c>
    </row>
    <row r="143" s="8" customFormat="1" ht="18" customHeight="1" spans="1:25">
      <c r="A143" s="33" t="s">
        <v>274</v>
      </c>
      <c r="B143" s="8" t="s">
        <v>275</v>
      </c>
      <c r="C143" s="8" t="s">
        <v>487</v>
      </c>
      <c r="D143" s="8" t="s">
        <v>29</v>
      </c>
      <c r="E143" s="8" t="s">
        <v>285</v>
      </c>
      <c r="F143" s="8" t="s">
        <v>31</v>
      </c>
      <c r="G143" s="8" t="s">
        <v>32</v>
      </c>
      <c r="H143" s="8" t="s">
        <v>278</v>
      </c>
      <c r="I143" s="8" t="s">
        <v>490</v>
      </c>
      <c r="J143" s="8" t="s">
        <v>80</v>
      </c>
      <c r="K143" s="8" t="s">
        <v>36</v>
      </c>
      <c r="L143" s="5">
        <v>3</v>
      </c>
      <c r="M143" s="8" t="s">
        <v>441</v>
      </c>
      <c r="N143" s="8" t="s">
        <v>60</v>
      </c>
      <c r="O143" s="8" t="s">
        <v>82</v>
      </c>
      <c r="P143" s="8" t="s">
        <v>40</v>
      </c>
      <c r="Q143" s="8" t="s">
        <v>41</v>
      </c>
      <c r="R143" s="8" t="s">
        <v>41</v>
      </c>
      <c r="S143" s="8" t="s">
        <v>42</v>
      </c>
      <c r="T143" s="8" t="s">
        <v>43</v>
      </c>
      <c r="U143" s="8" t="s">
        <v>489</v>
      </c>
      <c r="V143" s="8" t="s">
        <v>489</v>
      </c>
      <c r="W143" s="8" t="s">
        <v>451</v>
      </c>
      <c r="X143" s="8" t="s">
        <v>283</v>
      </c>
      <c r="Y143" s="8" t="s">
        <v>284</v>
      </c>
    </row>
    <row r="144" s="8" customFormat="1" ht="18" customHeight="1" spans="1:25">
      <c r="A144" s="33" t="s">
        <v>274</v>
      </c>
      <c r="B144" s="8" t="s">
        <v>275</v>
      </c>
      <c r="C144" s="8" t="s">
        <v>491</v>
      </c>
      <c r="D144" s="8" t="s">
        <v>29</v>
      </c>
      <c r="E144" s="8" t="s">
        <v>338</v>
      </c>
      <c r="F144" s="8" t="s">
        <v>31</v>
      </c>
      <c r="G144" s="8" t="s">
        <v>32</v>
      </c>
      <c r="H144" s="8" t="s">
        <v>278</v>
      </c>
      <c r="I144" s="8" t="s">
        <v>492</v>
      </c>
      <c r="J144" s="8" t="s">
        <v>80</v>
      </c>
      <c r="K144" s="8" t="s">
        <v>36</v>
      </c>
      <c r="L144" s="5">
        <v>2</v>
      </c>
      <c r="M144" s="8" t="s">
        <v>280</v>
      </c>
      <c r="N144" s="8" t="s">
        <v>60</v>
      </c>
      <c r="O144" s="8" t="s">
        <v>82</v>
      </c>
      <c r="P144" s="8" t="s">
        <v>40</v>
      </c>
      <c r="Q144" s="8" t="s">
        <v>41</v>
      </c>
      <c r="R144" s="8" t="s">
        <v>41</v>
      </c>
      <c r="S144" s="8" t="s">
        <v>42</v>
      </c>
      <c r="T144" s="8" t="s">
        <v>43</v>
      </c>
      <c r="U144" s="8" t="s">
        <v>489</v>
      </c>
      <c r="V144" s="8" t="s">
        <v>489</v>
      </c>
      <c r="W144" s="8" t="s">
        <v>493</v>
      </c>
      <c r="X144" s="8" t="s">
        <v>283</v>
      </c>
      <c r="Y144" s="8" t="s">
        <v>284</v>
      </c>
    </row>
    <row r="145" s="8" customFormat="1" ht="18" customHeight="1" spans="1:25">
      <c r="A145" s="33" t="s">
        <v>274</v>
      </c>
      <c r="B145" s="8" t="s">
        <v>275</v>
      </c>
      <c r="C145" s="8" t="s">
        <v>494</v>
      </c>
      <c r="D145" s="8" t="s">
        <v>29</v>
      </c>
      <c r="E145" s="8" t="s">
        <v>277</v>
      </c>
      <c r="F145" s="8" t="s">
        <v>31</v>
      </c>
      <c r="G145" s="8" t="s">
        <v>32</v>
      </c>
      <c r="H145" s="8" t="s">
        <v>278</v>
      </c>
      <c r="I145" s="8" t="s">
        <v>495</v>
      </c>
      <c r="J145" s="8" t="s">
        <v>80</v>
      </c>
      <c r="K145" s="8" t="s">
        <v>36</v>
      </c>
      <c r="L145" s="5">
        <v>2</v>
      </c>
      <c r="M145" s="8" t="s">
        <v>280</v>
      </c>
      <c r="N145" s="8" t="s">
        <v>60</v>
      </c>
      <c r="O145" s="8" t="s">
        <v>82</v>
      </c>
      <c r="P145" s="8" t="s">
        <v>40</v>
      </c>
      <c r="Q145" s="8" t="s">
        <v>41</v>
      </c>
      <c r="R145" s="8" t="s">
        <v>41</v>
      </c>
      <c r="S145" s="8" t="s">
        <v>42</v>
      </c>
      <c r="T145" s="8" t="s">
        <v>43</v>
      </c>
      <c r="U145" s="8" t="s">
        <v>454</v>
      </c>
      <c r="V145" s="8" t="s">
        <v>454</v>
      </c>
      <c r="W145" s="8" t="s">
        <v>496</v>
      </c>
      <c r="X145" s="8" t="s">
        <v>283</v>
      </c>
      <c r="Y145" s="8" t="s">
        <v>284</v>
      </c>
    </row>
    <row r="146" s="8" customFormat="1" ht="18" customHeight="1" spans="1:25">
      <c r="A146" s="33" t="s">
        <v>274</v>
      </c>
      <c r="B146" s="8" t="s">
        <v>275</v>
      </c>
      <c r="C146" s="8" t="s">
        <v>494</v>
      </c>
      <c r="D146" s="8" t="s">
        <v>29</v>
      </c>
      <c r="E146" s="8" t="s">
        <v>285</v>
      </c>
      <c r="F146" s="8" t="s">
        <v>31</v>
      </c>
      <c r="G146" s="8" t="s">
        <v>32</v>
      </c>
      <c r="H146" s="8" t="s">
        <v>278</v>
      </c>
      <c r="I146" s="8" t="s">
        <v>497</v>
      </c>
      <c r="J146" s="8" t="s">
        <v>80</v>
      </c>
      <c r="K146" s="8" t="s">
        <v>36</v>
      </c>
      <c r="L146" s="5">
        <v>2</v>
      </c>
      <c r="M146" s="8" t="s">
        <v>280</v>
      </c>
      <c r="N146" s="8" t="s">
        <v>60</v>
      </c>
      <c r="O146" s="8" t="s">
        <v>82</v>
      </c>
      <c r="P146" s="8" t="s">
        <v>40</v>
      </c>
      <c r="Q146" s="8" t="s">
        <v>41</v>
      </c>
      <c r="R146" s="8" t="s">
        <v>41</v>
      </c>
      <c r="S146" s="8" t="s">
        <v>42</v>
      </c>
      <c r="T146" s="8" t="s">
        <v>43</v>
      </c>
      <c r="U146" s="8" t="s">
        <v>454</v>
      </c>
      <c r="V146" s="8" t="s">
        <v>454</v>
      </c>
      <c r="W146" s="8" t="s">
        <v>498</v>
      </c>
      <c r="X146" s="8" t="s">
        <v>283</v>
      </c>
      <c r="Y146" s="8" t="s">
        <v>284</v>
      </c>
    </row>
    <row r="147" s="8" customFormat="1" ht="18" customHeight="1" spans="1:25">
      <c r="A147" s="33" t="s">
        <v>274</v>
      </c>
      <c r="B147" s="8" t="s">
        <v>275</v>
      </c>
      <c r="C147" s="8" t="s">
        <v>499</v>
      </c>
      <c r="D147" s="8" t="s">
        <v>29</v>
      </c>
      <c r="E147" s="8" t="s">
        <v>277</v>
      </c>
      <c r="F147" s="8" t="s">
        <v>31</v>
      </c>
      <c r="G147" s="8" t="s">
        <v>32</v>
      </c>
      <c r="H147" s="8" t="s">
        <v>278</v>
      </c>
      <c r="I147" s="8" t="s">
        <v>500</v>
      </c>
      <c r="J147" s="8" t="s">
        <v>80</v>
      </c>
      <c r="K147" s="8" t="s">
        <v>36</v>
      </c>
      <c r="L147" s="5">
        <v>4</v>
      </c>
      <c r="M147" s="8" t="s">
        <v>280</v>
      </c>
      <c r="N147" s="8" t="s">
        <v>60</v>
      </c>
      <c r="O147" s="8" t="s">
        <v>82</v>
      </c>
      <c r="P147" s="8" t="s">
        <v>40</v>
      </c>
      <c r="Q147" s="8" t="s">
        <v>41</v>
      </c>
      <c r="R147" s="8" t="s">
        <v>41</v>
      </c>
      <c r="S147" s="8" t="s">
        <v>42</v>
      </c>
      <c r="T147" s="8" t="s">
        <v>43</v>
      </c>
      <c r="U147" s="8" t="s">
        <v>501</v>
      </c>
      <c r="V147" s="8" t="s">
        <v>501</v>
      </c>
      <c r="W147" s="8" t="s">
        <v>332</v>
      </c>
      <c r="X147" s="8" t="s">
        <v>283</v>
      </c>
      <c r="Y147" s="8" t="s">
        <v>284</v>
      </c>
    </row>
    <row r="148" s="8" customFormat="1" ht="18" customHeight="1" spans="1:25">
      <c r="A148" s="33" t="s">
        <v>274</v>
      </c>
      <c r="B148" s="8" t="s">
        <v>275</v>
      </c>
      <c r="C148" s="8" t="s">
        <v>499</v>
      </c>
      <c r="D148" s="8" t="s">
        <v>29</v>
      </c>
      <c r="E148" s="8" t="s">
        <v>285</v>
      </c>
      <c r="F148" s="8" t="s">
        <v>31</v>
      </c>
      <c r="G148" s="8" t="s">
        <v>32</v>
      </c>
      <c r="H148" s="8" t="s">
        <v>278</v>
      </c>
      <c r="I148" s="8" t="s">
        <v>502</v>
      </c>
      <c r="J148" s="8" t="s">
        <v>80</v>
      </c>
      <c r="K148" s="8" t="s">
        <v>36</v>
      </c>
      <c r="L148" s="5">
        <v>4</v>
      </c>
      <c r="M148" s="8" t="s">
        <v>280</v>
      </c>
      <c r="N148" s="8" t="s">
        <v>60</v>
      </c>
      <c r="O148" s="8" t="s">
        <v>82</v>
      </c>
      <c r="P148" s="8" t="s">
        <v>40</v>
      </c>
      <c r="Q148" s="8" t="s">
        <v>41</v>
      </c>
      <c r="R148" s="8" t="s">
        <v>41</v>
      </c>
      <c r="S148" s="8" t="s">
        <v>42</v>
      </c>
      <c r="T148" s="8" t="s">
        <v>43</v>
      </c>
      <c r="U148" s="8" t="s">
        <v>501</v>
      </c>
      <c r="V148" s="8" t="s">
        <v>501</v>
      </c>
      <c r="W148" s="8" t="s">
        <v>334</v>
      </c>
      <c r="X148" s="8" t="s">
        <v>283</v>
      </c>
      <c r="Y148" s="8" t="s">
        <v>284</v>
      </c>
    </row>
    <row r="149" s="8" customFormat="1" ht="18" customHeight="1" spans="1:25">
      <c r="A149" s="33" t="s">
        <v>274</v>
      </c>
      <c r="B149" s="8" t="s">
        <v>275</v>
      </c>
      <c r="C149" s="8" t="s">
        <v>499</v>
      </c>
      <c r="D149" s="8" t="s">
        <v>29</v>
      </c>
      <c r="E149" s="8" t="s">
        <v>292</v>
      </c>
      <c r="F149" s="8" t="s">
        <v>31</v>
      </c>
      <c r="G149" s="8" t="s">
        <v>32</v>
      </c>
      <c r="H149" s="8" t="s">
        <v>278</v>
      </c>
      <c r="I149" s="8" t="s">
        <v>503</v>
      </c>
      <c r="J149" s="8" t="s">
        <v>80</v>
      </c>
      <c r="K149" s="8" t="s">
        <v>36</v>
      </c>
      <c r="L149" s="5">
        <v>2</v>
      </c>
      <c r="M149" s="8" t="s">
        <v>294</v>
      </c>
      <c r="N149" s="8" t="s">
        <v>60</v>
      </c>
      <c r="O149" s="8" t="s">
        <v>82</v>
      </c>
      <c r="P149" s="8" t="s">
        <v>40</v>
      </c>
      <c r="Q149" s="8" t="s">
        <v>127</v>
      </c>
      <c r="R149" s="8" t="s">
        <v>174</v>
      </c>
      <c r="S149" s="8" t="s">
        <v>42</v>
      </c>
      <c r="T149" s="8" t="s">
        <v>43</v>
      </c>
      <c r="U149" s="8" t="s">
        <v>501</v>
      </c>
      <c r="V149" s="8" t="s">
        <v>501</v>
      </c>
      <c r="W149" s="8" t="s">
        <v>295</v>
      </c>
      <c r="X149" s="8" t="s">
        <v>283</v>
      </c>
      <c r="Y149" s="8" t="s">
        <v>284</v>
      </c>
    </row>
    <row r="150" s="8" customFormat="1" ht="18" customHeight="1" spans="1:25">
      <c r="A150" s="33" t="s">
        <v>274</v>
      </c>
      <c r="B150" s="8" t="s">
        <v>275</v>
      </c>
      <c r="C150" s="8" t="s">
        <v>504</v>
      </c>
      <c r="D150" s="8" t="s">
        <v>29</v>
      </c>
      <c r="E150" s="8" t="s">
        <v>277</v>
      </c>
      <c r="F150" s="8" t="s">
        <v>31</v>
      </c>
      <c r="G150" s="8" t="s">
        <v>32</v>
      </c>
      <c r="H150" s="8" t="s">
        <v>278</v>
      </c>
      <c r="I150" s="8" t="s">
        <v>505</v>
      </c>
      <c r="J150" s="8" t="s">
        <v>80</v>
      </c>
      <c r="K150" s="8" t="s">
        <v>36</v>
      </c>
      <c r="L150" s="5">
        <v>2</v>
      </c>
      <c r="M150" s="8" t="s">
        <v>280</v>
      </c>
      <c r="N150" s="8" t="s">
        <v>60</v>
      </c>
      <c r="O150" s="8" t="s">
        <v>82</v>
      </c>
      <c r="P150" s="8" t="s">
        <v>40</v>
      </c>
      <c r="Q150" s="8" t="s">
        <v>41</v>
      </c>
      <c r="R150" s="8" t="s">
        <v>41</v>
      </c>
      <c r="S150" s="8" t="s">
        <v>42</v>
      </c>
      <c r="T150" s="8" t="s">
        <v>43</v>
      </c>
      <c r="U150" s="8" t="s">
        <v>506</v>
      </c>
      <c r="V150" s="8" t="s">
        <v>506</v>
      </c>
      <c r="W150" s="8" t="s">
        <v>332</v>
      </c>
      <c r="X150" s="8" t="s">
        <v>283</v>
      </c>
      <c r="Y150" s="8" t="s">
        <v>284</v>
      </c>
    </row>
    <row r="151" s="8" customFormat="1" ht="18" customHeight="1" spans="1:25">
      <c r="A151" s="33" t="s">
        <v>274</v>
      </c>
      <c r="B151" s="8" t="s">
        <v>275</v>
      </c>
      <c r="C151" s="8" t="s">
        <v>504</v>
      </c>
      <c r="D151" s="8" t="s">
        <v>29</v>
      </c>
      <c r="E151" s="8" t="s">
        <v>285</v>
      </c>
      <c r="F151" s="8" t="s">
        <v>31</v>
      </c>
      <c r="G151" s="8" t="s">
        <v>32</v>
      </c>
      <c r="H151" s="8" t="s">
        <v>278</v>
      </c>
      <c r="I151" s="8" t="s">
        <v>507</v>
      </c>
      <c r="J151" s="8" t="s">
        <v>80</v>
      </c>
      <c r="K151" s="8" t="s">
        <v>36</v>
      </c>
      <c r="L151" s="5">
        <v>2</v>
      </c>
      <c r="M151" s="8" t="s">
        <v>280</v>
      </c>
      <c r="N151" s="8" t="s">
        <v>60</v>
      </c>
      <c r="O151" s="8" t="s">
        <v>82</v>
      </c>
      <c r="P151" s="8" t="s">
        <v>40</v>
      </c>
      <c r="Q151" s="8" t="s">
        <v>41</v>
      </c>
      <c r="R151" s="8" t="s">
        <v>41</v>
      </c>
      <c r="S151" s="8" t="s">
        <v>42</v>
      </c>
      <c r="T151" s="8" t="s">
        <v>43</v>
      </c>
      <c r="U151" s="8" t="s">
        <v>506</v>
      </c>
      <c r="V151" s="8" t="s">
        <v>506</v>
      </c>
      <c r="W151" s="8" t="s">
        <v>334</v>
      </c>
      <c r="X151" s="8" t="s">
        <v>283</v>
      </c>
      <c r="Y151" s="8" t="s">
        <v>284</v>
      </c>
    </row>
    <row r="152" s="8" customFormat="1" ht="18" customHeight="1" spans="1:25">
      <c r="A152" s="33" t="s">
        <v>274</v>
      </c>
      <c r="B152" s="8" t="s">
        <v>275</v>
      </c>
      <c r="C152" s="8" t="s">
        <v>504</v>
      </c>
      <c r="D152" s="8" t="s">
        <v>29</v>
      </c>
      <c r="E152" s="8" t="s">
        <v>292</v>
      </c>
      <c r="F152" s="8" t="s">
        <v>31</v>
      </c>
      <c r="G152" s="8" t="s">
        <v>32</v>
      </c>
      <c r="H152" s="8" t="s">
        <v>508</v>
      </c>
      <c r="I152" s="8" t="s">
        <v>509</v>
      </c>
      <c r="J152" s="8" t="s">
        <v>80</v>
      </c>
      <c r="K152" s="8" t="s">
        <v>36</v>
      </c>
      <c r="L152" s="5">
        <v>2</v>
      </c>
      <c r="M152" s="8" t="s">
        <v>510</v>
      </c>
      <c r="N152" s="8" t="s">
        <v>60</v>
      </c>
      <c r="O152" s="8" t="s">
        <v>82</v>
      </c>
      <c r="P152" s="8" t="s">
        <v>40</v>
      </c>
      <c r="Q152" s="8" t="s">
        <v>41</v>
      </c>
      <c r="R152" s="8" t="s">
        <v>41</v>
      </c>
      <c r="S152" s="8" t="s">
        <v>42</v>
      </c>
      <c r="T152" s="8" t="s">
        <v>43</v>
      </c>
      <c r="U152" s="8" t="s">
        <v>506</v>
      </c>
      <c r="V152" s="8" t="s">
        <v>506</v>
      </c>
      <c r="W152" s="8" t="s">
        <v>295</v>
      </c>
      <c r="X152" s="8" t="s">
        <v>283</v>
      </c>
      <c r="Y152" s="8" t="s">
        <v>284</v>
      </c>
    </row>
    <row r="153" s="8" customFormat="1" ht="18" customHeight="1" spans="1:25">
      <c r="A153" s="33" t="s">
        <v>274</v>
      </c>
      <c r="B153" s="8" t="s">
        <v>275</v>
      </c>
      <c r="C153" s="8" t="s">
        <v>504</v>
      </c>
      <c r="D153" s="8" t="s">
        <v>29</v>
      </c>
      <c r="E153" s="8" t="s">
        <v>335</v>
      </c>
      <c r="F153" s="8" t="s">
        <v>31</v>
      </c>
      <c r="G153" s="8" t="s">
        <v>32</v>
      </c>
      <c r="H153" s="8" t="s">
        <v>278</v>
      </c>
      <c r="I153" s="8" t="s">
        <v>511</v>
      </c>
      <c r="J153" s="8" t="s">
        <v>80</v>
      </c>
      <c r="K153" s="8" t="s">
        <v>36</v>
      </c>
      <c r="L153" s="5">
        <v>2</v>
      </c>
      <c r="M153" s="8" t="s">
        <v>294</v>
      </c>
      <c r="N153" s="8" t="s">
        <v>60</v>
      </c>
      <c r="O153" s="8" t="s">
        <v>82</v>
      </c>
      <c r="P153" s="8" t="s">
        <v>40</v>
      </c>
      <c r="Q153" s="8" t="s">
        <v>127</v>
      </c>
      <c r="R153" s="8" t="s">
        <v>174</v>
      </c>
      <c r="S153" s="8" t="s">
        <v>42</v>
      </c>
      <c r="T153" s="8" t="s">
        <v>43</v>
      </c>
      <c r="U153" s="8" t="s">
        <v>506</v>
      </c>
      <c r="V153" s="8" t="s">
        <v>506</v>
      </c>
      <c r="W153" s="8" t="s">
        <v>295</v>
      </c>
      <c r="X153" s="8" t="s">
        <v>283</v>
      </c>
      <c r="Y153" s="8" t="s">
        <v>284</v>
      </c>
    </row>
    <row r="154" s="8" customFormat="1" ht="18" customHeight="1" spans="1:25">
      <c r="A154" s="33" t="s">
        <v>274</v>
      </c>
      <c r="B154" s="8" t="s">
        <v>275</v>
      </c>
      <c r="C154" s="8" t="s">
        <v>512</v>
      </c>
      <c r="D154" s="8" t="s">
        <v>29</v>
      </c>
      <c r="E154" s="8" t="s">
        <v>277</v>
      </c>
      <c r="F154" s="8" t="s">
        <v>31</v>
      </c>
      <c r="G154" s="8" t="s">
        <v>32</v>
      </c>
      <c r="H154" s="8" t="s">
        <v>278</v>
      </c>
      <c r="I154" s="8" t="s">
        <v>513</v>
      </c>
      <c r="J154" s="8" t="s">
        <v>80</v>
      </c>
      <c r="K154" s="8" t="s">
        <v>36</v>
      </c>
      <c r="L154" s="5">
        <v>2</v>
      </c>
      <c r="M154" s="8" t="s">
        <v>280</v>
      </c>
      <c r="N154" s="8" t="s">
        <v>60</v>
      </c>
      <c r="O154" s="8" t="s">
        <v>82</v>
      </c>
      <c r="P154" s="8" t="s">
        <v>40</v>
      </c>
      <c r="Q154" s="8" t="s">
        <v>41</v>
      </c>
      <c r="R154" s="8" t="s">
        <v>41</v>
      </c>
      <c r="S154" s="8" t="s">
        <v>42</v>
      </c>
      <c r="T154" s="8" t="s">
        <v>43</v>
      </c>
      <c r="U154" s="8" t="s">
        <v>514</v>
      </c>
      <c r="V154" s="8" t="s">
        <v>514</v>
      </c>
      <c r="W154" s="8" t="s">
        <v>282</v>
      </c>
      <c r="X154" s="8" t="s">
        <v>283</v>
      </c>
      <c r="Y154" s="8" t="s">
        <v>284</v>
      </c>
    </row>
    <row r="155" s="8" customFormat="1" ht="18" customHeight="1" spans="1:25">
      <c r="A155" s="33" t="s">
        <v>274</v>
      </c>
      <c r="B155" s="8" t="s">
        <v>275</v>
      </c>
      <c r="C155" s="8" t="s">
        <v>512</v>
      </c>
      <c r="D155" s="8" t="s">
        <v>29</v>
      </c>
      <c r="E155" s="8" t="s">
        <v>285</v>
      </c>
      <c r="F155" s="8" t="s">
        <v>31</v>
      </c>
      <c r="G155" s="8" t="s">
        <v>32</v>
      </c>
      <c r="H155" s="8" t="s">
        <v>278</v>
      </c>
      <c r="I155" s="8" t="s">
        <v>515</v>
      </c>
      <c r="J155" s="8" t="s">
        <v>80</v>
      </c>
      <c r="K155" s="8" t="s">
        <v>36</v>
      </c>
      <c r="L155" s="5">
        <v>2</v>
      </c>
      <c r="M155" s="8" t="s">
        <v>280</v>
      </c>
      <c r="N155" s="8" t="s">
        <v>60</v>
      </c>
      <c r="O155" s="8" t="s">
        <v>82</v>
      </c>
      <c r="P155" s="8" t="s">
        <v>40</v>
      </c>
      <c r="Q155" s="8" t="s">
        <v>41</v>
      </c>
      <c r="R155" s="8" t="s">
        <v>41</v>
      </c>
      <c r="S155" s="8" t="s">
        <v>42</v>
      </c>
      <c r="T155" s="8" t="s">
        <v>43</v>
      </c>
      <c r="U155" s="8" t="s">
        <v>514</v>
      </c>
      <c r="V155" s="8" t="s">
        <v>514</v>
      </c>
      <c r="W155" s="8" t="s">
        <v>287</v>
      </c>
      <c r="X155" s="8" t="s">
        <v>283</v>
      </c>
      <c r="Y155" s="8" t="s">
        <v>284</v>
      </c>
    </row>
    <row r="156" s="8" customFormat="1" ht="18" customHeight="1" spans="1:25">
      <c r="A156" s="33" t="s">
        <v>274</v>
      </c>
      <c r="B156" s="8" t="s">
        <v>275</v>
      </c>
      <c r="C156" s="8" t="s">
        <v>512</v>
      </c>
      <c r="D156" s="8" t="s">
        <v>29</v>
      </c>
      <c r="E156" s="8" t="s">
        <v>292</v>
      </c>
      <c r="F156" s="8" t="s">
        <v>31</v>
      </c>
      <c r="G156" s="8" t="s">
        <v>32</v>
      </c>
      <c r="H156" s="8" t="s">
        <v>516</v>
      </c>
      <c r="I156" s="8" t="s">
        <v>517</v>
      </c>
      <c r="J156" s="8" t="s">
        <v>80</v>
      </c>
      <c r="K156" s="8" t="s">
        <v>36</v>
      </c>
      <c r="L156" s="5">
        <v>3</v>
      </c>
      <c r="M156" s="8" t="s">
        <v>518</v>
      </c>
      <c r="N156" s="8" t="s">
        <v>60</v>
      </c>
      <c r="O156" s="8" t="s">
        <v>82</v>
      </c>
      <c r="P156" s="8" t="s">
        <v>40</v>
      </c>
      <c r="Q156" s="8" t="s">
        <v>41</v>
      </c>
      <c r="R156" s="8" t="s">
        <v>41</v>
      </c>
      <c r="S156" s="8" t="s">
        <v>42</v>
      </c>
      <c r="T156" s="8" t="s">
        <v>43</v>
      </c>
      <c r="U156" s="8" t="s">
        <v>514</v>
      </c>
      <c r="V156" s="8" t="s">
        <v>514</v>
      </c>
      <c r="W156" s="8" t="s">
        <v>330</v>
      </c>
      <c r="X156" s="8" t="s">
        <v>283</v>
      </c>
      <c r="Y156" s="8" t="s">
        <v>284</v>
      </c>
    </row>
    <row r="157" s="8" customFormat="1" ht="18" customHeight="1" spans="1:25">
      <c r="A157" s="33" t="s">
        <v>274</v>
      </c>
      <c r="B157" s="8" t="s">
        <v>275</v>
      </c>
      <c r="C157" s="8" t="s">
        <v>512</v>
      </c>
      <c r="D157" s="8" t="s">
        <v>29</v>
      </c>
      <c r="E157" s="8" t="s">
        <v>335</v>
      </c>
      <c r="F157" s="8" t="s">
        <v>31</v>
      </c>
      <c r="G157" s="8" t="s">
        <v>32</v>
      </c>
      <c r="H157" s="8" t="s">
        <v>278</v>
      </c>
      <c r="I157" s="8" t="s">
        <v>519</v>
      </c>
      <c r="J157" s="8" t="s">
        <v>80</v>
      </c>
      <c r="K157" s="8" t="s">
        <v>36</v>
      </c>
      <c r="L157" s="5">
        <v>2</v>
      </c>
      <c r="M157" s="8" t="s">
        <v>294</v>
      </c>
      <c r="N157" s="8" t="s">
        <v>60</v>
      </c>
      <c r="O157" s="8" t="s">
        <v>82</v>
      </c>
      <c r="P157" s="8" t="s">
        <v>40</v>
      </c>
      <c r="Q157" s="8" t="s">
        <v>127</v>
      </c>
      <c r="R157" s="8" t="s">
        <v>174</v>
      </c>
      <c r="S157" s="8" t="s">
        <v>42</v>
      </c>
      <c r="T157" s="8" t="s">
        <v>43</v>
      </c>
      <c r="U157" s="8" t="s">
        <v>514</v>
      </c>
      <c r="V157" s="8" t="s">
        <v>514</v>
      </c>
      <c r="W157" s="8" t="s">
        <v>295</v>
      </c>
      <c r="X157" s="8" t="s">
        <v>283</v>
      </c>
      <c r="Y157" s="8" t="s">
        <v>284</v>
      </c>
    </row>
    <row r="158" s="8" customFormat="1" ht="18" customHeight="1" spans="1:25">
      <c r="A158" s="33" t="s">
        <v>274</v>
      </c>
      <c r="B158" s="8" t="s">
        <v>275</v>
      </c>
      <c r="C158" s="8" t="s">
        <v>520</v>
      </c>
      <c r="D158" s="8" t="s">
        <v>29</v>
      </c>
      <c r="E158" s="8" t="s">
        <v>277</v>
      </c>
      <c r="F158" s="8" t="s">
        <v>31</v>
      </c>
      <c r="G158" s="8" t="s">
        <v>32</v>
      </c>
      <c r="H158" s="8" t="s">
        <v>278</v>
      </c>
      <c r="I158" s="8" t="s">
        <v>521</v>
      </c>
      <c r="J158" s="8" t="s">
        <v>80</v>
      </c>
      <c r="K158" s="8" t="s">
        <v>36</v>
      </c>
      <c r="L158" s="5">
        <v>2</v>
      </c>
      <c r="M158" s="8" t="s">
        <v>280</v>
      </c>
      <c r="N158" s="8" t="s">
        <v>60</v>
      </c>
      <c r="O158" s="8" t="s">
        <v>82</v>
      </c>
      <c r="P158" s="8" t="s">
        <v>40</v>
      </c>
      <c r="Q158" s="8" t="s">
        <v>41</v>
      </c>
      <c r="R158" s="8" t="s">
        <v>41</v>
      </c>
      <c r="S158" s="8" t="s">
        <v>42</v>
      </c>
      <c r="T158" s="8" t="s">
        <v>43</v>
      </c>
      <c r="U158" s="8" t="s">
        <v>83</v>
      </c>
      <c r="V158" s="8" t="s">
        <v>83</v>
      </c>
      <c r="W158" s="8" t="s">
        <v>282</v>
      </c>
      <c r="X158" s="8" t="s">
        <v>283</v>
      </c>
      <c r="Y158" s="8" t="s">
        <v>284</v>
      </c>
    </row>
    <row r="159" s="8" customFormat="1" ht="18" customHeight="1" spans="1:25">
      <c r="A159" s="33" t="s">
        <v>274</v>
      </c>
      <c r="B159" s="8" t="s">
        <v>275</v>
      </c>
      <c r="C159" s="8" t="s">
        <v>520</v>
      </c>
      <c r="D159" s="8" t="s">
        <v>29</v>
      </c>
      <c r="E159" s="8" t="s">
        <v>285</v>
      </c>
      <c r="F159" s="8" t="s">
        <v>31</v>
      </c>
      <c r="G159" s="8" t="s">
        <v>32</v>
      </c>
      <c r="H159" s="8" t="s">
        <v>278</v>
      </c>
      <c r="I159" s="8" t="s">
        <v>522</v>
      </c>
      <c r="J159" s="8" t="s">
        <v>80</v>
      </c>
      <c r="K159" s="8" t="s">
        <v>36</v>
      </c>
      <c r="L159" s="5">
        <v>2</v>
      </c>
      <c r="M159" s="8" t="s">
        <v>280</v>
      </c>
      <c r="N159" s="8" t="s">
        <v>60</v>
      </c>
      <c r="O159" s="8" t="s">
        <v>82</v>
      </c>
      <c r="P159" s="8" t="s">
        <v>40</v>
      </c>
      <c r="Q159" s="8" t="s">
        <v>41</v>
      </c>
      <c r="R159" s="8" t="s">
        <v>41</v>
      </c>
      <c r="S159" s="8" t="s">
        <v>42</v>
      </c>
      <c r="T159" s="8" t="s">
        <v>43</v>
      </c>
      <c r="U159" s="8" t="s">
        <v>83</v>
      </c>
      <c r="V159" s="8" t="s">
        <v>83</v>
      </c>
      <c r="W159" s="8" t="s">
        <v>287</v>
      </c>
      <c r="X159" s="8" t="s">
        <v>283</v>
      </c>
      <c r="Y159" s="8" t="s">
        <v>284</v>
      </c>
    </row>
    <row r="160" s="8" customFormat="1" ht="18" customHeight="1" spans="1:25">
      <c r="A160" s="33" t="s">
        <v>274</v>
      </c>
      <c r="B160" s="8" t="s">
        <v>275</v>
      </c>
      <c r="C160" s="8" t="s">
        <v>520</v>
      </c>
      <c r="D160" s="8" t="s">
        <v>29</v>
      </c>
      <c r="E160" s="8" t="s">
        <v>292</v>
      </c>
      <c r="F160" s="8" t="s">
        <v>31</v>
      </c>
      <c r="G160" s="8" t="s">
        <v>32</v>
      </c>
      <c r="H160" s="8" t="s">
        <v>508</v>
      </c>
      <c r="I160" s="8" t="s">
        <v>523</v>
      </c>
      <c r="J160" s="8" t="s">
        <v>80</v>
      </c>
      <c r="K160" s="8" t="s">
        <v>36</v>
      </c>
      <c r="L160" s="5">
        <v>2</v>
      </c>
      <c r="M160" s="8" t="s">
        <v>510</v>
      </c>
      <c r="N160" s="8" t="s">
        <v>60</v>
      </c>
      <c r="O160" s="8" t="s">
        <v>82</v>
      </c>
      <c r="P160" s="8" t="s">
        <v>40</v>
      </c>
      <c r="Q160" s="8" t="s">
        <v>41</v>
      </c>
      <c r="R160" s="8" t="s">
        <v>41</v>
      </c>
      <c r="S160" s="8" t="s">
        <v>42</v>
      </c>
      <c r="T160" s="8" t="s">
        <v>43</v>
      </c>
      <c r="U160" s="8" t="s">
        <v>83</v>
      </c>
      <c r="V160" s="8" t="s">
        <v>83</v>
      </c>
      <c r="W160" s="8" t="s">
        <v>295</v>
      </c>
      <c r="X160" s="8" t="s">
        <v>283</v>
      </c>
      <c r="Y160" s="8" t="s">
        <v>284</v>
      </c>
    </row>
    <row r="161" s="8" customFormat="1" ht="18" customHeight="1" spans="1:25">
      <c r="A161" s="33" t="s">
        <v>274</v>
      </c>
      <c r="B161" s="8" t="s">
        <v>275</v>
      </c>
      <c r="C161" s="8" t="s">
        <v>520</v>
      </c>
      <c r="D161" s="8" t="s">
        <v>29</v>
      </c>
      <c r="E161" s="8" t="s">
        <v>335</v>
      </c>
      <c r="F161" s="8" t="s">
        <v>31</v>
      </c>
      <c r="G161" s="8" t="s">
        <v>32</v>
      </c>
      <c r="H161" s="8" t="s">
        <v>524</v>
      </c>
      <c r="I161" s="8" t="s">
        <v>525</v>
      </c>
      <c r="J161" s="8" t="s">
        <v>80</v>
      </c>
      <c r="K161" s="8" t="s">
        <v>36</v>
      </c>
      <c r="L161" s="5">
        <v>2</v>
      </c>
      <c r="M161" s="8" t="s">
        <v>526</v>
      </c>
      <c r="N161" s="8" t="s">
        <v>60</v>
      </c>
      <c r="O161" s="8" t="s">
        <v>82</v>
      </c>
      <c r="P161" s="8" t="s">
        <v>40</v>
      </c>
      <c r="Q161" s="8" t="s">
        <v>41</v>
      </c>
      <c r="R161" s="8" t="s">
        <v>41</v>
      </c>
      <c r="S161" s="8" t="s">
        <v>42</v>
      </c>
      <c r="T161" s="8" t="s">
        <v>43</v>
      </c>
      <c r="U161" s="8" t="s">
        <v>83</v>
      </c>
      <c r="V161" s="8" t="s">
        <v>83</v>
      </c>
      <c r="W161" s="8" t="s">
        <v>295</v>
      </c>
      <c r="X161" s="8" t="s">
        <v>283</v>
      </c>
      <c r="Y161" s="8" t="s">
        <v>284</v>
      </c>
    </row>
    <row r="162" s="8" customFormat="1" ht="18" customHeight="1" spans="1:25">
      <c r="A162" s="33" t="s">
        <v>274</v>
      </c>
      <c r="B162" s="8" t="s">
        <v>275</v>
      </c>
      <c r="C162" s="8" t="s">
        <v>520</v>
      </c>
      <c r="D162" s="8" t="s">
        <v>29</v>
      </c>
      <c r="E162" s="8" t="s">
        <v>408</v>
      </c>
      <c r="F162" s="8" t="s">
        <v>31</v>
      </c>
      <c r="G162" s="8" t="s">
        <v>32</v>
      </c>
      <c r="H162" s="8" t="s">
        <v>278</v>
      </c>
      <c r="I162" s="8" t="s">
        <v>527</v>
      </c>
      <c r="J162" s="8" t="s">
        <v>80</v>
      </c>
      <c r="K162" s="8" t="s">
        <v>36</v>
      </c>
      <c r="L162" s="5">
        <v>2</v>
      </c>
      <c r="M162" s="8" t="s">
        <v>294</v>
      </c>
      <c r="N162" s="8" t="s">
        <v>60</v>
      </c>
      <c r="O162" s="8" t="s">
        <v>82</v>
      </c>
      <c r="P162" s="8" t="s">
        <v>40</v>
      </c>
      <c r="Q162" s="8" t="s">
        <v>127</v>
      </c>
      <c r="R162" s="8" t="s">
        <v>174</v>
      </c>
      <c r="S162" s="8" t="s">
        <v>42</v>
      </c>
      <c r="T162" s="8" t="s">
        <v>43</v>
      </c>
      <c r="U162" s="8" t="s">
        <v>83</v>
      </c>
      <c r="V162" s="8" t="s">
        <v>83</v>
      </c>
      <c r="W162" s="8" t="s">
        <v>295</v>
      </c>
      <c r="X162" s="8" t="s">
        <v>283</v>
      </c>
      <c r="Y162" s="8" t="s">
        <v>284</v>
      </c>
    </row>
    <row r="163" s="8" customFormat="1" ht="18" customHeight="1" spans="1:25">
      <c r="A163" s="33" t="s">
        <v>274</v>
      </c>
      <c r="B163" s="8" t="s">
        <v>275</v>
      </c>
      <c r="C163" s="8" t="s">
        <v>528</v>
      </c>
      <c r="D163" s="8" t="s">
        <v>29</v>
      </c>
      <c r="E163" s="8" t="s">
        <v>277</v>
      </c>
      <c r="F163" s="8" t="s">
        <v>31</v>
      </c>
      <c r="G163" s="8" t="s">
        <v>32</v>
      </c>
      <c r="H163" s="8" t="s">
        <v>278</v>
      </c>
      <c r="I163" s="8" t="s">
        <v>529</v>
      </c>
      <c r="J163" s="8" t="s">
        <v>80</v>
      </c>
      <c r="K163" s="8" t="s">
        <v>36</v>
      </c>
      <c r="L163" s="5">
        <v>2</v>
      </c>
      <c r="M163" s="8" t="s">
        <v>280</v>
      </c>
      <c r="N163" s="8" t="s">
        <v>60</v>
      </c>
      <c r="O163" s="8" t="s">
        <v>82</v>
      </c>
      <c r="P163" s="8" t="s">
        <v>40</v>
      </c>
      <c r="Q163" s="8" t="s">
        <v>41</v>
      </c>
      <c r="R163" s="8" t="s">
        <v>41</v>
      </c>
      <c r="S163" s="8" t="s">
        <v>42</v>
      </c>
      <c r="T163" s="8" t="s">
        <v>43</v>
      </c>
      <c r="U163" s="8" t="s">
        <v>109</v>
      </c>
      <c r="V163" s="8" t="s">
        <v>109</v>
      </c>
      <c r="W163" s="8" t="s">
        <v>282</v>
      </c>
      <c r="X163" s="8" t="s">
        <v>283</v>
      </c>
      <c r="Y163" s="8" t="s">
        <v>284</v>
      </c>
    </row>
    <row r="164" s="8" customFormat="1" ht="18" customHeight="1" spans="1:25">
      <c r="A164" s="33" t="s">
        <v>274</v>
      </c>
      <c r="B164" s="8" t="s">
        <v>275</v>
      </c>
      <c r="C164" s="8" t="s">
        <v>528</v>
      </c>
      <c r="D164" s="8" t="s">
        <v>29</v>
      </c>
      <c r="E164" s="8" t="s">
        <v>285</v>
      </c>
      <c r="F164" s="8" t="s">
        <v>31</v>
      </c>
      <c r="G164" s="8" t="s">
        <v>32</v>
      </c>
      <c r="H164" s="8" t="s">
        <v>278</v>
      </c>
      <c r="I164" s="8" t="s">
        <v>530</v>
      </c>
      <c r="J164" s="8" t="s">
        <v>80</v>
      </c>
      <c r="K164" s="8" t="s">
        <v>36</v>
      </c>
      <c r="L164" s="5">
        <v>2</v>
      </c>
      <c r="M164" s="8" t="s">
        <v>280</v>
      </c>
      <c r="N164" s="8" t="s">
        <v>60</v>
      </c>
      <c r="O164" s="8" t="s">
        <v>82</v>
      </c>
      <c r="P164" s="8" t="s">
        <v>40</v>
      </c>
      <c r="Q164" s="8" t="s">
        <v>41</v>
      </c>
      <c r="R164" s="8" t="s">
        <v>41</v>
      </c>
      <c r="S164" s="8" t="s">
        <v>42</v>
      </c>
      <c r="T164" s="8" t="s">
        <v>43</v>
      </c>
      <c r="U164" s="8" t="s">
        <v>109</v>
      </c>
      <c r="V164" s="8" t="s">
        <v>109</v>
      </c>
      <c r="W164" s="8" t="s">
        <v>287</v>
      </c>
      <c r="X164" s="8" t="s">
        <v>283</v>
      </c>
      <c r="Y164" s="8" t="s">
        <v>284</v>
      </c>
    </row>
    <row r="165" s="8" customFormat="1" ht="18" customHeight="1" spans="1:25">
      <c r="A165" s="33" t="s">
        <v>274</v>
      </c>
      <c r="B165" s="8" t="s">
        <v>275</v>
      </c>
      <c r="C165" s="8" t="s">
        <v>528</v>
      </c>
      <c r="D165" s="8" t="s">
        <v>29</v>
      </c>
      <c r="E165" s="8" t="s">
        <v>292</v>
      </c>
      <c r="F165" s="8" t="s">
        <v>31</v>
      </c>
      <c r="G165" s="8" t="s">
        <v>32</v>
      </c>
      <c r="H165" s="8" t="s">
        <v>531</v>
      </c>
      <c r="I165" s="8" t="s">
        <v>532</v>
      </c>
      <c r="J165" s="8" t="s">
        <v>80</v>
      </c>
      <c r="K165" s="8" t="s">
        <v>36</v>
      </c>
      <c r="L165" s="5">
        <v>2</v>
      </c>
      <c r="M165" s="8" t="s">
        <v>405</v>
      </c>
      <c r="N165" s="8" t="s">
        <v>60</v>
      </c>
      <c r="O165" s="8" t="s">
        <v>82</v>
      </c>
      <c r="P165" s="8" t="s">
        <v>40</v>
      </c>
      <c r="Q165" s="8" t="s">
        <v>41</v>
      </c>
      <c r="R165" s="8" t="s">
        <v>41</v>
      </c>
      <c r="S165" s="8" t="s">
        <v>42</v>
      </c>
      <c r="T165" s="8" t="s">
        <v>43</v>
      </c>
      <c r="U165" s="8" t="s">
        <v>109</v>
      </c>
      <c r="V165" s="8" t="s">
        <v>109</v>
      </c>
      <c r="W165" s="8" t="s">
        <v>330</v>
      </c>
      <c r="X165" s="8" t="s">
        <v>283</v>
      </c>
      <c r="Y165" s="8" t="s">
        <v>284</v>
      </c>
    </row>
    <row r="166" s="8" customFormat="1" ht="18" customHeight="1" spans="1:25">
      <c r="A166" s="33" t="s">
        <v>274</v>
      </c>
      <c r="B166" s="8" t="s">
        <v>275</v>
      </c>
      <c r="C166" s="8" t="s">
        <v>533</v>
      </c>
      <c r="D166" s="8" t="s">
        <v>29</v>
      </c>
      <c r="E166" s="8" t="s">
        <v>277</v>
      </c>
      <c r="F166" s="8" t="s">
        <v>31</v>
      </c>
      <c r="G166" s="8" t="s">
        <v>32</v>
      </c>
      <c r="H166" s="8" t="s">
        <v>278</v>
      </c>
      <c r="I166" s="8" t="s">
        <v>534</v>
      </c>
      <c r="J166" s="8" t="s">
        <v>80</v>
      </c>
      <c r="K166" s="8" t="s">
        <v>36</v>
      </c>
      <c r="L166" s="5">
        <v>2</v>
      </c>
      <c r="M166" s="8" t="s">
        <v>280</v>
      </c>
      <c r="N166" s="8" t="s">
        <v>60</v>
      </c>
      <c r="O166" s="8" t="s">
        <v>82</v>
      </c>
      <c r="P166" s="8" t="s">
        <v>40</v>
      </c>
      <c r="Q166" s="8" t="s">
        <v>41</v>
      </c>
      <c r="R166" s="8" t="s">
        <v>41</v>
      </c>
      <c r="S166" s="8" t="s">
        <v>42</v>
      </c>
      <c r="T166" s="8" t="s">
        <v>43</v>
      </c>
      <c r="U166" s="8" t="s">
        <v>99</v>
      </c>
      <c r="V166" s="8" t="s">
        <v>99</v>
      </c>
      <c r="W166" s="8" t="s">
        <v>282</v>
      </c>
      <c r="X166" s="8" t="s">
        <v>283</v>
      </c>
      <c r="Y166" s="8" t="s">
        <v>284</v>
      </c>
    </row>
    <row r="167" s="8" customFormat="1" ht="18" customHeight="1" spans="1:25">
      <c r="A167" s="33" t="s">
        <v>274</v>
      </c>
      <c r="B167" s="8" t="s">
        <v>275</v>
      </c>
      <c r="C167" s="8" t="s">
        <v>533</v>
      </c>
      <c r="D167" s="8" t="s">
        <v>29</v>
      </c>
      <c r="E167" s="8" t="s">
        <v>285</v>
      </c>
      <c r="F167" s="8" t="s">
        <v>31</v>
      </c>
      <c r="G167" s="8" t="s">
        <v>32</v>
      </c>
      <c r="H167" s="8" t="s">
        <v>278</v>
      </c>
      <c r="I167" s="8" t="s">
        <v>535</v>
      </c>
      <c r="J167" s="8" t="s">
        <v>80</v>
      </c>
      <c r="K167" s="8" t="s">
        <v>36</v>
      </c>
      <c r="L167" s="5">
        <v>2</v>
      </c>
      <c r="M167" s="8" t="s">
        <v>280</v>
      </c>
      <c r="N167" s="8" t="s">
        <v>60</v>
      </c>
      <c r="O167" s="8" t="s">
        <v>82</v>
      </c>
      <c r="P167" s="8" t="s">
        <v>40</v>
      </c>
      <c r="Q167" s="8" t="s">
        <v>41</v>
      </c>
      <c r="R167" s="8" t="s">
        <v>41</v>
      </c>
      <c r="S167" s="8" t="s">
        <v>42</v>
      </c>
      <c r="T167" s="8" t="s">
        <v>43</v>
      </c>
      <c r="U167" s="8" t="s">
        <v>99</v>
      </c>
      <c r="V167" s="8" t="s">
        <v>99</v>
      </c>
      <c r="W167" s="8" t="s">
        <v>287</v>
      </c>
      <c r="X167" s="8" t="s">
        <v>283</v>
      </c>
      <c r="Y167" s="8" t="s">
        <v>284</v>
      </c>
    </row>
    <row r="168" s="8" customFormat="1" ht="18" customHeight="1" spans="1:25">
      <c r="A168" s="33" t="s">
        <v>274</v>
      </c>
      <c r="B168" s="8" t="s">
        <v>275</v>
      </c>
      <c r="C168" s="8" t="s">
        <v>533</v>
      </c>
      <c r="D168" s="8" t="s">
        <v>29</v>
      </c>
      <c r="E168" s="8" t="s">
        <v>292</v>
      </c>
      <c r="F168" s="8" t="s">
        <v>31</v>
      </c>
      <c r="G168" s="8" t="s">
        <v>32</v>
      </c>
      <c r="H168" s="8" t="s">
        <v>531</v>
      </c>
      <c r="I168" s="8" t="s">
        <v>536</v>
      </c>
      <c r="J168" s="8" t="s">
        <v>80</v>
      </c>
      <c r="K168" s="8" t="s">
        <v>36</v>
      </c>
      <c r="L168" s="5">
        <v>2</v>
      </c>
      <c r="M168" s="8" t="s">
        <v>405</v>
      </c>
      <c r="N168" s="8" t="s">
        <v>60</v>
      </c>
      <c r="O168" s="8" t="s">
        <v>82</v>
      </c>
      <c r="P168" s="8" t="s">
        <v>40</v>
      </c>
      <c r="Q168" s="8" t="s">
        <v>41</v>
      </c>
      <c r="R168" s="8" t="s">
        <v>41</v>
      </c>
      <c r="S168" s="8" t="s">
        <v>42</v>
      </c>
      <c r="T168" s="8" t="s">
        <v>43</v>
      </c>
      <c r="U168" s="8" t="s">
        <v>99</v>
      </c>
      <c r="V168" s="8" t="s">
        <v>99</v>
      </c>
      <c r="W168" s="8" t="s">
        <v>330</v>
      </c>
      <c r="X168" s="8" t="s">
        <v>283</v>
      </c>
      <c r="Y168" s="8" t="s">
        <v>284</v>
      </c>
    </row>
    <row r="169" s="8" customFormat="1" ht="18" customHeight="1" spans="1:25">
      <c r="A169" s="33" t="s">
        <v>274</v>
      </c>
      <c r="B169" s="8" t="s">
        <v>275</v>
      </c>
      <c r="C169" s="8" t="s">
        <v>537</v>
      </c>
      <c r="D169" s="8" t="s">
        <v>29</v>
      </c>
      <c r="E169" s="8" t="s">
        <v>277</v>
      </c>
      <c r="F169" s="8" t="s">
        <v>31</v>
      </c>
      <c r="G169" s="8" t="s">
        <v>32</v>
      </c>
      <c r="H169" s="8" t="s">
        <v>278</v>
      </c>
      <c r="I169" s="8" t="s">
        <v>538</v>
      </c>
      <c r="J169" s="8" t="s">
        <v>80</v>
      </c>
      <c r="K169" s="8" t="s">
        <v>36</v>
      </c>
      <c r="L169" s="5">
        <v>3</v>
      </c>
      <c r="M169" s="8" t="s">
        <v>280</v>
      </c>
      <c r="N169" s="8" t="s">
        <v>60</v>
      </c>
      <c r="O169" s="8" t="s">
        <v>82</v>
      </c>
      <c r="P169" s="8" t="s">
        <v>40</v>
      </c>
      <c r="Q169" s="8" t="s">
        <v>41</v>
      </c>
      <c r="R169" s="8" t="s">
        <v>41</v>
      </c>
      <c r="S169" s="8" t="s">
        <v>42</v>
      </c>
      <c r="T169" s="8" t="s">
        <v>43</v>
      </c>
      <c r="U169" s="8" t="s">
        <v>539</v>
      </c>
      <c r="V169" s="8" t="s">
        <v>539</v>
      </c>
      <c r="W169" s="8" t="s">
        <v>282</v>
      </c>
      <c r="X169" s="8" t="s">
        <v>283</v>
      </c>
      <c r="Y169" s="8" t="s">
        <v>284</v>
      </c>
    </row>
    <row r="170" s="8" customFormat="1" ht="18" customHeight="1" spans="1:25">
      <c r="A170" s="33" t="s">
        <v>274</v>
      </c>
      <c r="B170" s="8" t="s">
        <v>275</v>
      </c>
      <c r="C170" s="8" t="s">
        <v>537</v>
      </c>
      <c r="D170" s="8" t="s">
        <v>29</v>
      </c>
      <c r="E170" s="8" t="s">
        <v>285</v>
      </c>
      <c r="F170" s="8" t="s">
        <v>31</v>
      </c>
      <c r="G170" s="8" t="s">
        <v>32</v>
      </c>
      <c r="H170" s="8" t="s">
        <v>278</v>
      </c>
      <c r="I170" s="8" t="s">
        <v>540</v>
      </c>
      <c r="J170" s="8" t="s">
        <v>80</v>
      </c>
      <c r="K170" s="8" t="s">
        <v>36</v>
      </c>
      <c r="L170" s="5">
        <v>3</v>
      </c>
      <c r="M170" s="8" t="s">
        <v>280</v>
      </c>
      <c r="N170" s="8" t="s">
        <v>60</v>
      </c>
      <c r="O170" s="8" t="s">
        <v>82</v>
      </c>
      <c r="P170" s="8" t="s">
        <v>40</v>
      </c>
      <c r="Q170" s="8" t="s">
        <v>41</v>
      </c>
      <c r="R170" s="8" t="s">
        <v>41</v>
      </c>
      <c r="S170" s="8" t="s">
        <v>42</v>
      </c>
      <c r="T170" s="8" t="s">
        <v>43</v>
      </c>
      <c r="U170" s="8" t="s">
        <v>539</v>
      </c>
      <c r="V170" s="8" t="s">
        <v>539</v>
      </c>
      <c r="W170" s="8" t="s">
        <v>287</v>
      </c>
      <c r="X170" s="8" t="s">
        <v>283</v>
      </c>
      <c r="Y170" s="8" t="s">
        <v>284</v>
      </c>
    </row>
    <row r="171" s="8" customFormat="1" ht="18" customHeight="1" spans="1:25">
      <c r="A171" s="33" t="s">
        <v>274</v>
      </c>
      <c r="B171" s="8" t="s">
        <v>275</v>
      </c>
      <c r="C171" s="8" t="s">
        <v>537</v>
      </c>
      <c r="D171" s="8" t="s">
        <v>29</v>
      </c>
      <c r="E171" s="8" t="s">
        <v>292</v>
      </c>
      <c r="F171" s="8" t="s">
        <v>31</v>
      </c>
      <c r="G171" s="8" t="s">
        <v>32</v>
      </c>
      <c r="H171" s="8" t="s">
        <v>531</v>
      </c>
      <c r="I171" s="8" t="s">
        <v>541</v>
      </c>
      <c r="J171" s="8" t="s">
        <v>80</v>
      </c>
      <c r="K171" s="8" t="s">
        <v>36</v>
      </c>
      <c r="L171" s="5">
        <v>2</v>
      </c>
      <c r="M171" s="8" t="s">
        <v>405</v>
      </c>
      <c r="N171" s="8" t="s">
        <v>60</v>
      </c>
      <c r="O171" s="8" t="s">
        <v>82</v>
      </c>
      <c r="P171" s="8" t="s">
        <v>40</v>
      </c>
      <c r="Q171" s="8" t="s">
        <v>41</v>
      </c>
      <c r="R171" s="8" t="s">
        <v>41</v>
      </c>
      <c r="S171" s="8" t="s">
        <v>42</v>
      </c>
      <c r="T171" s="8" t="s">
        <v>43</v>
      </c>
      <c r="U171" s="8" t="s">
        <v>539</v>
      </c>
      <c r="V171" s="8" t="s">
        <v>539</v>
      </c>
      <c r="W171" s="8" t="s">
        <v>330</v>
      </c>
      <c r="X171" s="8" t="s">
        <v>283</v>
      </c>
      <c r="Y171" s="8" t="s">
        <v>284</v>
      </c>
    </row>
    <row r="172" s="8" customFormat="1" ht="18" customHeight="1" spans="1:25">
      <c r="A172" s="33" t="s">
        <v>274</v>
      </c>
      <c r="B172" s="8" t="s">
        <v>275</v>
      </c>
      <c r="C172" s="8" t="s">
        <v>537</v>
      </c>
      <c r="D172" s="8" t="s">
        <v>29</v>
      </c>
      <c r="E172" s="8" t="s">
        <v>335</v>
      </c>
      <c r="F172" s="8" t="s">
        <v>31</v>
      </c>
      <c r="G172" s="8" t="s">
        <v>32</v>
      </c>
      <c r="H172" s="8" t="s">
        <v>278</v>
      </c>
      <c r="I172" s="8" t="s">
        <v>542</v>
      </c>
      <c r="J172" s="8" t="s">
        <v>80</v>
      </c>
      <c r="K172" s="8" t="s">
        <v>36</v>
      </c>
      <c r="L172" s="5">
        <v>2</v>
      </c>
      <c r="M172" s="8" t="s">
        <v>294</v>
      </c>
      <c r="N172" s="8" t="s">
        <v>60</v>
      </c>
      <c r="O172" s="8" t="s">
        <v>82</v>
      </c>
      <c r="P172" s="8" t="s">
        <v>40</v>
      </c>
      <c r="Q172" s="8" t="s">
        <v>127</v>
      </c>
      <c r="R172" s="8" t="s">
        <v>174</v>
      </c>
      <c r="S172" s="8" t="s">
        <v>42</v>
      </c>
      <c r="T172" s="8" t="s">
        <v>43</v>
      </c>
      <c r="U172" s="8" t="s">
        <v>539</v>
      </c>
      <c r="V172" s="8" t="s">
        <v>539</v>
      </c>
      <c r="W172" s="8" t="s">
        <v>295</v>
      </c>
      <c r="X172" s="8" t="s">
        <v>283</v>
      </c>
      <c r="Y172" s="8" t="s">
        <v>284</v>
      </c>
    </row>
    <row r="173" s="8" customFormat="1" ht="18" customHeight="1" spans="1:25">
      <c r="A173" s="33" t="s">
        <v>274</v>
      </c>
      <c r="B173" s="8" t="s">
        <v>275</v>
      </c>
      <c r="C173" s="8" t="s">
        <v>543</v>
      </c>
      <c r="D173" s="8" t="s">
        <v>29</v>
      </c>
      <c r="E173" s="8" t="s">
        <v>277</v>
      </c>
      <c r="F173" s="8" t="s">
        <v>31</v>
      </c>
      <c r="G173" s="8" t="s">
        <v>32</v>
      </c>
      <c r="H173" s="8" t="s">
        <v>524</v>
      </c>
      <c r="I173" s="8" t="s">
        <v>544</v>
      </c>
      <c r="J173" s="8" t="s">
        <v>80</v>
      </c>
      <c r="K173" s="8" t="s">
        <v>36</v>
      </c>
      <c r="L173" s="5">
        <v>2</v>
      </c>
      <c r="M173" s="8" t="s">
        <v>526</v>
      </c>
      <c r="N173" s="8" t="s">
        <v>60</v>
      </c>
      <c r="O173" s="8" t="s">
        <v>82</v>
      </c>
      <c r="P173" s="8" t="s">
        <v>40</v>
      </c>
      <c r="Q173" s="8" t="s">
        <v>41</v>
      </c>
      <c r="R173" s="8" t="s">
        <v>41</v>
      </c>
      <c r="S173" s="8" t="s">
        <v>42</v>
      </c>
      <c r="T173" s="8" t="s">
        <v>43</v>
      </c>
      <c r="U173" s="8" t="s">
        <v>165</v>
      </c>
      <c r="V173" s="8" t="s">
        <v>165</v>
      </c>
      <c r="W173" s="8" t="s">
        <v>545</v>
      </c>
      <c r="X173" s="8" t="s">
        <v>283</v>
      </c>
      <c r="Y173" s="8" t="s">
        <v>284</v>
      </c>
    </row>
    <row r="174" s="8" customFormat="1" ht="18" customHeight="1" spans="1:25">
      <c r="A174" s="33" t="s">
        <v>274</v>
      </c>
      <c r="B174" s="8" t="s">
        <v>275</v>
      </c>
      <c r="C174" s="8" t="s">
        <v>543</v>
      </c>
      <c r="D174" s="8" t="s">
        <v>29</v>
      </c>
      <c r="E174" s="8" t="s">
        <v>285</v>
      </c>
      <c r="F174" s="8" t="s">
        <v>31</v>
      </c>
      <c r="G174" s="8" t="s">
        <v>32</v>
      </c>
      <c r="H174" s="8" t="s">
        <v>531</v>
      </c>
      <c r="I174" s="8" t="s">
        <v>546</v>
      </c>
      <c r="J174" s="8" t="s">
        <v>80</v>
      </c>
      <c r="K174" s="8" t="s">
        <v>36</v>
      </c>
      <c r="L174" s="5">
        <v>2</v>
      </c>
      <c r="M174" s="8" t="s">
        <v>405</v>
      </c>
      <c r="N174" s="8" t="s">
        <v>60</v>
      </c>
      <c r="O174" s="8" t="s">
        <v>82</v>
      </c>
      <c r="P174" s="8" t="s">
        <v>40</v>
      </c>
      <c r="Q174" s="8" t="s">
        <v>41</v>
      </c>
      <c r="R174" s="8" t="s">
        <v>41</v>
      </c>
      <c r="S174" s="8" t="s">
        <v>42</v>
      </c>
      <c r="T174" s="8" t="s">
        <v>43</v>
      </c>
      <c r="U174" s="8" t="s">
        <v>165</v>
      </c>
      <c r="V174" s="8" t="s">
        <v>165</v>
      </c>
      <c r="W174" s="8" t="s">
        <v>547</v>
      </c>
      <c r="X174" s="8" t="s">
        <v>283</v>
      </c>
      <c r="Y174" s="8" t="s">
        <v>284</v>
      </c>
    </row>
    <row r="175" s="8" customFormat="1" ht="18" customHeight="1" spans="1:25">
      <c r="A175" s="33" t="s">
        <v>274</v>
      </c>
      <c r="B175" s="8" t="s">
        <v>275</v>
      </c>
      <c r="C175" s="8" t="s">
        <v>548</v>
      </c>
      <c r="D175" s="8" t="s">
        <v>29</v>
      </c>
      <c r="E175" s="8" t="s">
        <v>338</v>
      </c>
      <c r="F175" s="8" t="s">
        <v>31</v>
      </c>
      <c r="G175" s="8" t="s">
        <v>32</v>
      </c>
      <c r="H175" s="8" t="s">
        <v>549</v>
      </c>
      <c r="I175" s="8" t="s">
        <v>550</v>
      </c>
      <c r="J175" s="8" t="s">
        <v>80</v>
      </c>
      <c r="K175" s="8" t="s">
        <v>36</v>
      </c>
      <c r="L175" s="5">
        <v>2</v>
      </c>
      <c r="M175" s="8" t="s">
        <v>551</v>
      </c>
      <c r="N175" s="8" t="s">
        <v>60</v>
      </c>
      <c r="O175" s="8" t="s">
        <v>82</v>
      </c>
      <c r="P175" s="8" t="s">
        <v>40</v>
      </c>
      <c r="Q175" s="8" t="s">
        <v>41</v>
      </c>
      <c r="R175" s="8" t="s">
        <v>41</v>
      </c>
      <c r="S175" s="8" t="s">
        <v>42</v>
      </c>
      <c r="T175" s="8" t="s">
        <v>43</v>
      </c>
      <c r="U175" s="8" t="s">
        <v>165</v>
      </c>
      <c r="V175" s="8" t="s">
        <v>165</v>
      </c>
      <c r="W175" s="8" t="s">
        <v>552</v>
      </c>
      <c r="X175" s="8" t="s">
        <v>283</v>
      </c>
      <c r="Y175" s="8" t="s">
        <v>284</v>
      </c>
    </row>
    <row r="176" s="8" customFormat="1" ht="18" customHeight="1" spans="1:25">
      <c r="A176" s="33" t="s">
        <v>274</v>
      </c>
      <c r="B176" s="8" t="s">
        <v>275</v>
      </c>
      <c r="C176" s="8" t="s">
        <v>553</v>
      </c>
      <c r="D176" s="8" t="s">
        <v>29</v>
      </c>
      <c r="E176" s="8" t="s">
        <v>338</v>
      </c>
      <c r="F176" s="8" t="s">
        <v>31</v>
      </c>
      <c r="G176" s="8" t="s">
        <v>32</v>
      </c>
      <c r="H176" s="8" t="s">
        <v>531</v>
      </c>
      <c r="I176" s="8" t="s">
        <v>554</v>
      </c>
      <c r="J176" s="8" t="s">
        <v>80</v>
      </c>
      <c r="K176" s="8" t="s">
        <v>36</v>
      </c>
      <c r="L176" s="5">
        <v>2</v>
      </c>
      <c r="M176" s="8" t="s">
        <v>405</v>
      </c>
      <c r="N176" s="8" t="s">
        <v>60</v>
      </c>
      <c r="O176" s="8" t="s">
        <v>82</v>
      </c>
      <c r="P176" s="8" t="s">
        <v>40</v>
      </c>
      <c r="Q176" s="8" t="s">
        <v>41</v>
      </c>
      <c r="R176" s="8" t="s">
        <v>41</v>
      </c>
      <c r="S176" s="8" t="s">
        <v>42</v>
      </c>
      <c r="T176" s="8" t="s">
        <v>43</v>
      </c>
      <c r="U176" s="8" t="s">
        <v>165</v>
      </c>
      <c r="V176" s="8" t="s">
        <v>165</v>
      </c>
      <c r="W176" s="8" t="s">
        <v>555</v>
      </c>
      <c r="X176" s="8" t="s">
        <v>283</v>
      </c>
      <c r="Y176" s="8" t="s">
        <v>284</v>
      </c>
    </row>
    <row r="177" s="8" customFormat="1" ht="18" customHeight="1" spans="1:25">
      <c r="A177" s="33" t="s">
        <v>274</v>
      </c>
      <c r="B177" s="8" t="s">
        <v>275</v>
      </c>
      <c r="C177" s="8" t="s">
        <v>556</v>
      </c>
      <c r="D177" s="8" t="s">
        <v>29</v>
      </c>
      <c r="E177" s="8" t="s">
        <v>338</v>
      </c>
      <c r="F177" s="8" t="s">
        <v>31</v>
      </c>
      <c r="G177" s="8" t="s">
        <v>32</v>
      </c>
      <c r="H177" s="8" t="s">
        <v>557</v>
      </c>
      <c r="I177" s="8" t="s">
        <v>558</v>
      </c>
      <c r="J177" s="8" t="s">
        <v>80</v>
      </c>
      <c r="K177" s="8" t="s">
        <v>36</v>
      </c>
      <c r="L177" s="5">
        <v>2</v>
      </c>
      <c r="M177" s="8" t="s">
        <v>559</v>
      </c>
      <c r="N177" s="8" t="s">
        <v>60</v>
      </c>
      <c r="O177" s="8" t="s">
        <v>82</v>
      </c>
      <c r="P177" s="8" t="s">
        <v>40</v>
      </c>
      <c r="Q177" s="8" t="s">
        <v>41</v>
      </c>
      <c r="R177" s="8" t="s">
        <v>41</v>
      </c>
      <c r="S177" s="8" t="s">
        <v>42</v>
      </c>
      <c r="T177" s="8" t="s">
        <v>43</v>
      </c>
      <c r="U177" s="8" t="s">
        <v>560</v>
      </c>
      <c r="V177" s="8" t="s">
        <v>560</v>
      </c>
      <c r="W177" s="8" t="s">
        <v>341</v>
      </c>
      <c r="X177" s="8" t="s">
        <v>283</v>
      </c>
      <c r="Y177" s="8" t="s">
        <v>284</v>
      </c>
    </row>
    <row r="178" s="8" customFormat="1" ht="18" customHeight="1" spans="1:25">
      <c r="A178" s="33" t="s">
        <v>274</v>
      </c>
      <c r="B178" s="8" t="s">
        <v>275</v>
      </c>
      <c r="C178" s="8" t="s">
        <v>561</v>
      </c>
      <c r="D178" s="8" t="s">
        <v>29</v>
      </c>
      <c r="E178" s="8" t="s">
        <v>338</v>
      </c>
      <c r="F178" s="8" t="s">
        <v>31</v>
      </c>
      <c r="G178" s="8" t="s">
        <v>32</v>
      </c>
      <c r="H178" s="8" t="s">
        <v>562</v>
      </c>
      <c r="I178" s="8" t="s">
        <v>563</v>
      </c>
      <c r="J178" s="8" t="s">
        <v>80</v>
      </c>
      <c r="K178" s="8" t="s">
        <v>36</v>
      </c>
      <c r="L178" s="5">
        <v>2</v>
      </c>
      <c r="M178" s="8" t="s">
        <v>280</v>
      </c>
      <c r="N178" s="8" t="s">
        <v>60</v>
      </c>
      <c r="O178" s="8" t="s">
        <v>82</v>
      </c>
      <c r="P178" s="8" t="s">
        <v>40</v>
      </c>
      <c r="Q178" s="8" t="s">
        <v>41</v>
      </c>
      <c r="R178" s="8" t="s">
        <v>41</v>
      </c>
      <c r="S178" s="8" t="s">
        <v>42</v>
      </c>
      <c r="T178" s="8" t="s">
        <v>43</v>
      </c>
      <c r="U178" s="8" t="s">
        <v>564</v>
      </c>
      <c r="V178" s="8" t="s">
        <v>564</v>
      </c>
      <c r="W178" s="8" t="s">
        <v>341</v>
      </c>
      <c r="X178" s="8" t="s">
        <v>283</v>
      </c>
      <c r="Y178" s="8" t="s">
        <v>284</v>
      </c>
    </row>
    <row r="179" s="8" customFormat="1" ht="18" customHeight="1" spans="1:25">
      <c r="A179" s="33" t="s">
        <v>274</v>
      </c>
      <c r="B179" s="8" t="s">
        <v>275</v>
      </c>
      <c r="C179" s="8" t="s">
        <v>565</v>
      </c>
      <c r="D179" s="8" t="s">
        <v>29</v>
      </c>
      <c r="E179" s="8" t="s">
        <v>277</v>
      </c>
      <c r="F179" s="8" t="s">
        <v>31</v>
      </c>
      <c r="G179" s="8" t="s">
        <v>32</v>
      </c>
      <c r="H179" s="8" t="s">
        <v>278</v>
      </c>
      <c r="I179" s="8" t="s">
        <v>566</v>
      </c>
      <c r="J179" s="8" t="s">
        <v>80</v>
      </c>
      <c r="K179" s="8" t="s">
        <v>36</v>
      </c>
      <c r="L179" s="5">
        <v>2</v>
      </c>
      <c r="M179" s="8" t="s">
        <v>280</v>
      </c>
      <c r="N179" s="8" t="s">
        <v>60</v>
      </c>
      <c r="O179" s="8" t="s">
        <v>82</v>
      </c>
      <c r="P179" s="8" t="s">
        <v>40</v>
      </c>
      <c r="Q179" s="8" t="s">
        <v>41</v>
      </c>
      <c r="R179" s="8" t="s">
        <v>41</v>
      </c>
      <c r="S179" s="8" t="s">
        <v>42</v>
      </c>
      <c r="T179" s="8" t="s">
        <v>43</v>
      </c>
      <c r="U179" s="8" t="s">
        <v>260</v>
      </c>
      <c r="V179" s="8" t="s">
        <v>260</v>
      </c>
      <c r="W179" s="8" t="s">
        <v>282</v>
      </c>
      <c r="X179" s="8" t="s">
        <v>283</v>
      </c>
      <c r="Y179" s="8" t="s">
        <v>284</v>
      </c>
    </row>
    <row r="180" s="8" customFormat="1" ht="18" customHeight="1" spans="1:25">
      <c r="A180" s="33" t="s">
        <v>274</v>
      </c>
      <c r="B180" s="8" t="s">
        <v>275</v>
      </c>
      <c r="C180" s="8" t="s">
        <v>565</v>
      </c>
      <c r="D180" s="8" t="s">
        <v>29</v>
      </c>
      <c r="E180" s="8" t="s">
        <v>285</v>
      </c>
      <c r="F180" s="8" t="s">
        <v>31</v>
      </c>
      <c r="G180" s="8" t="s">
        <v>32</v>
      </c>
      <c r="H180" s="8" t="s">
        <v>278</v>
      </c>
      <c r="I180" s="8" t="s">
        <v>567</v>
      </c>
      <c r="J180" s="8" t="s">
        <v>80</v>
      </c>
      <c r="K180" s="8" t="s">
        <v>36</v>
      </c>
      <c r="L180" s="5">
        <v>2</v>
      </c>
      <c r="M180" s="8" t="s">
        <v>280</v>
      </c>
      <c r="N180" s="8" t="s">
        <v>60</v>
      </c>
      <c r="O180" s="8" t="s">
        <v>82</v>
      </c>
      <c r="P180" s="8" t="s">
        <v>40</v>
      </c>
      <c r="Q180" s="8" t="s">
        <v>41</v>
      </c>
      <c r="R180" s="8" t="s">
        <v>41</v>
      </c>
      <c r="S180" s="8" t="s">
        <v>42</v>
      </c>
      <c r="T180" s="8" t="s">
        <v>43</v>
      </c>
      <c r="U180" s="8" t="s">
        <v>260</v>
      </c>
      <c r="V180" s="8" t="s">
        <v>260</v>
      </c>
      <c r="W180" s="8" t="s">
        <v>287</v>
      </c>
      <c r="X180" s="8" t="s">
        <v>283</v>
      </c>
      <c r="Y180" s="8" t="s">
        <v>284</v>
      </c>
    </row>
    <row r="181" s="8" customFormat="1" ht="18" customHeight="1" spans="1:25">
      <c r="A181" s="33" t="s">
        <v>274</v>
      </c>
      <c r="B181" s="8" t="s">
        <v>275</v>
      </c>
      <c r="C181" s="8" t="s">
        <v>568</v>
      </c>
      <c r="D181" s="8" t="s">
        <v>29</v>
      </c>
      <c r="E181" s="8" t="s">
        <v>338</v>
      </c>
      <c r="F181" s="8" t="s">
        <v>31</v>
      </c>
      <c r="G181" s="8" t="s">
        <v>32</v>
      </c>
      <c r="H181" s="8" t="s">
        <v>278</v>
      </c>
      <c r="I181" s="8" t="s">
        <v>569</v>
      </c>
      <c r="J181" s="8" t="s">
        <v>80</v>
      </c>
      <c r="K181" s="8" t="s">
        <v>36</v>
      </c>
      <c r="L181" s="5">
        <v>2</v>
      </c>
      <c r="M181" s="8" t="s">
        <v>280</v>
      </c>
      <c r="N181" s="8" t="s">
        <v>60</v>
      </c>
      <c r="O181" s="8" t="s">
        <v>82</v>
      </c>
      <c r="P181" s="8" t="s">
        <v>40</v>
      </c>
      <c r="Q181" s="8" t="s">
        <v>41</v>
      </c>
      <c r="R181" s="8" t="s">
        <v>41</v>
      </c>
      <c r="S181" s="8" t="s">
        <v>42</v>
      </c>
      <c r="T181" s="8" t="s">
        <v>43</v>
      </c>
      <c r="U181" s="8" t="s">
        <v>153</v>
      </c>
      <c r="V181" s="8" t="s">
        <v>153</v>
      </c>
      <c r="W181" s="8" t="s">
        <v>570</v>
      </c>
      <c r="X181" s="8" t="s">
        <v>283</v>
      </c>
      <c r="Y181" s="8" t="s">
        <v>284</v>
      </c>
    </row>
    <row r="182" s="8" customFormat="1" ht="18" customHeight="1" spans="1:25">
      <c r="A182" s="33" t="s">
        <v>274</v>
      </c>
      <c r="B182" s="8" t="s">
        <v>275</v>
      </c>
      <c r="C182" s="8" t="s">
        <v>571</v>
      </c>
      <c r="D182" s="8" t="s">
        <v>29</v>
      </c>
      <c r="E182" s="8" t="s">
        <v>277</v>
      </c>
      <c r="F182" s="8" t="s">
        <v>31</v>
      </c>
      <c r="G182" s="8" t="s">
        <v>32</v>
      </c>
      <c r="H182" s="8" t="s">
        <v>278</v>
      </c>
      <c r="I182" s="8" t="s">
        <v>572</v>
      </c>
      <c r="J182" s="8" t="s">
        <v>80</v>
      </c>
      <c r="K182" s="8" t="s">
        <v>36</v>
      </c>
      <c r="L182" s="5">
        <v>4</v>
      </c>
      <c r="M182" s="8" t="s">
        <v>280</v>
      </c>
      <c r="N182" s="8" t="s">
        <v>60</v>
      </c>
      <c r="O182" s="8" t="s">
        <v>82</v>
      </c>
      <c r="P182" s="8" t="s">
        <v>40</v>
      </c>
      <c r="Q182" s="8" t="s">
        <v>41</v>
      </c>
      <c r="R182" s="8" t="s">
        <v>41</v>
      </c>
      <c r="S182" s="8" t="s">
        <v>42</v>
      </c>
      <c r="T182" s="8" t="s">
        <v>43</v>
      </c>
      <c r="U182" s="8" t="s">
        <v>573</v>
      </c>
      <c r="V182" s="8" t="s">
        <v>573</v>
      </c>
      <c r="W182" s="8" t="s">
        <v>282</v>
      </c>
      <c r="X182" s="8" t="s">
        <v>283</v>
      </c>
      <c r="Y182" s="8" t="s">
        <v>284</v>
      </c>
    </row>
    <row r="183" s="8" customFormat="1" ht="18" customHeight="1" spans="1:25">
      <c r="A183" s="33" t="s">
        <v>274</v>
      </c>
      <c r="B183" s="8" t="s">
        <v>275</v>
      </c>
      <c r="C183" s="8" t="s">
        <v>571</v>
      </c>
      <c r="D183" s="8" t="s">
        <v>29</v>
      </c>
      <c r="E183" s="8" t="s">
        <v>285</v>
      </c>
      <c r="F183" s="8" t="s">
        <v>31</v>
      </c>
      <c r="G183" s="8" t="s">
        <v>32</v>
      </c>
      <c r="H183" s="8" t="s">
        <v>278</v>
      </c>
      <c r="I183" s="8" t="s">
        <v>574</v>
      </c>
      <c r="J183" s="8" t="s">
        <v>80</v>
      </c>
      <c r="K183" s="8" t="s">
        <v>36</v>
      </c>
      <c r="L183" s="5">
        <v>4</v>
      </c>
      <c r="M183" s="8" t="s">
        <v>280</v>
      </c>
      <c r="N183" s="8" t="s">
        <v>60</v>
      </c>
      <c r="O183" s="8" t="s">
        <v>82</v>
      </c>
      <c r="P183" s="8" t="s">
        <v>40</v>
      </c>
      <c r="Q183" s="8" t="s">
        <v>41</v>
      </c>
      <c r="R183" s="8" t="s">
        <v>41</v>
      </c>
      <c r="S183" s="8" t="s">
        <v>42</v>
      </c>
      <c r="T183" s="8" t="s">
        <v>43</v>
      </c>
      <c r="U183" s="8" t="s">
        <v>573</v>
      </c>
      <c r="V183" s="8" t="s">
        <v>573</v>
      </c>
      <c r="W183" s="8" t="s">
        <v>287</v>
      </c>
      <c r="X183" s="8" t="s">
        <v>283</v>
      </c>
      <c r="Y183" s="8" t="s">
        <v>284</v>
      </c>
    </row>
    <row r="184" s="8" customFormat="1" ht="18" customHeight="1" spans="1:25">
      <c r="A184" s="33" t="s">
        <v>274</v>
      </c>
      <c r="B184" s="8" t="s">
        <v>275</v>
      </c>
      <c r="C184" s="8" t="s">
        <v>571</v>
      </c>
      <c r="D184" s="8" t="s">
        <v>29</v>
      </c>
      <c r="E184" s="8" t="s">
        <v>292</v>
      </c>
      <c r="F184" s="8" t="s">
        <v>31</v>
      </c>
      <c r="G184" s="8" t="s">
        <v>32</v>
      </c>
      <c r="H184" s="8" t="s">
        <v>278</v>
      </c>
      <c r="I184" s="8" t="s">
        <v>575</v>
      </c>
      <c r="J184" s="8" t="s">
        <v>80</v>
      </c>
      <c r="K184" s="8" t="s">
        <v>36</v>
      </c>
      <c r="L184" s="5">
        <v>2</v>
      </c>
      <c r="M184" s="8" t="s">
        <v>294</v>
      </c>
      <c r="N184" s="8" t="s">
        <v>60</v>
      </c>
      <c r="O184" s="8" t="s">
        <v>82</v>
      </c>
      <c r="P184" s="8" t="s">
        <v>40</v>
      </c>
      <c r="Q184" s="8" t="s">
        <v>127</v>
      </c>
      <c r="R184" s="8" t="s">
        <v>174</v>
      </c>
      <c r="S184" s="8" t="s">
        <v>42</v>
      </c>
      <c r="T184" s="8" t="s">
        <v>43</v>
      </c>
      <c r="U184" s="8" t="s">
        <v>573</v>
      </c>
      <c r="V184" s="8" t="s">
        <v>573</v>
      </c>
      <c r="W184" s="8" t="s">
        <v>295</v>
      </c>
      <c r="X184" s="8" t="s">
        <v>283</v>
      </c>
      <c r="Y184" s="8" t="s">
        <v>284</v>
      </c>
    </row>
    <row r="185" s="8" customFormat="1" ht="18" customHeight="1" spans="1:25">
      <c r="A185" s="33" t="s">
        <v>274</v>
      </c>
      <c r="B185" s="8" t="s">
        <v>275</v>
      </c>
      <c r="C185" s="8" t="s">
        <v>576</v>
      </c>
      <c r="D185" s="8" t="s">
        <v>29</v>
      </c>
      <c r="E185" s="8" t="s">
        <v>277</v>
      </c>
      <c r="F185" s="8" t="s">
        <v>31</v>
      </c>
      <c r="G185" s="8" t="s">
        <v>32</v>
      </c>
      <c r="H185" s="8" t="s">
        <v>278</v>
      </c>
      <c r="I185" s="8" t="s">
        <v>577</v>
      </c>
      <c r="J185" s="8" t="s">
        <v>80</v>
      </c>
      <c r="K185" s="8" t="s">
        <v>36</v>
      </c>
      <c r="L185" s="5">
        <v>4</v>
      </c>
      <c r="M185" s="8" t="s">
        <v>280</v>
      </c>
      <c r="N185" s="8" t="s">
        <v>60</v>
      </c>
      <c r="O185" s="8" t="s">
        <v>82</v>
      </c>
      <c r="P185" s="8" t="s">
        <v>40</v>
      </c>
      <c r="Q185" s="8" t="s">
        <v>41</v>
      </c>
      <c r="R185" s="8" t="s">
        <v>41</v>
      </c>
      <c r="S185" s="8" t="s">
        <v>42</v>
      </c>
      <c r="T185" s="8" t="s">
        <v>43</v>
      </c>
      <c r="U185" s="8" t="s">
        <v>560</v>
      </c>
      <c r="V185" s="8" t="s">
        <v>560</v>
      </c>
      <c r="W185" s="8" t="s">
        <v>282</v>
      </c>
      <c r="X185" s="8" t="s">
        <v>283</v>
      </c>
      <c r="Y185" s="8" t="s">
        <v>284</v>
      </c>
    </row>
    <row r="186" s="8" customFormat="1" ht="18" customHeight="1" spans="1:25">
      <c r="A186" s="33" t="s">
        <v>274</v>
      </c>
      <c r="B186" s="8" t="s">
        <v>275</v>
      </c>
      <c r="C186" s="8" t="s">
        <v>576</v>
      </c>
      <c r="D186" s="8" t="s">
        <v>29</v>
      </c>
      <c r="E186" s="8" t="s">
        <v>285</v>
      </c>
      <c r="F186" s="8" t="s">
        <v>31</v>
      </c>
      <c r="G186" s="8" t="s">
        <v>32</v>
      </c>
      <c r="H186" s="8" t="s">
        <v>278</v>
      </c>
      <c r="I186" s="8" t="s">
        <v>578</v>
      </c>
      <c r="J186" s="8" t="s">
        <v>80</v>
      </c>
      <c r="K186" s="8" t="s">
        <v>36</v>
      </c>
      <c r="L186" s="5">
        <v>4</v>
      </c>
      <c r="M186" s="8" t="s">
        <v>280</v>
      </c>
      <c r="N186" s="8" t="s">
        <v>60</v>
      </c>
      <c r="O186" s="8" t="s">
        <v>82</v>
      </c>
      <c r="P186" s="8" t="s">
        <v>40</v>
      </c>
      <c r="Q186" s="8" t="s">
        <v>41</v>
      </c>
      <c r="R186" s="8" t="s">
        <v>41</v>
      </c>
      <c r="S186" s="8" t="s">
        <v>42</v>
      </c>
      <c r="T186" s="8" t="s">
        <v>43</v>
      </c>
      <c r="U186" s="8" t="s">
        <v>560</v>
      </c>
      <c r="V186" s="8" t="s">
        <v>560</v>
      </c>
      <c r="W186" s="8" t="s">
        <v>287</v>
      </c>
      <c r="X186" s="8" t="s">
        <v>283</v>
      </c>
      <c r="Y186" s="8" t="s">
        <v>284</v>
      </c>
    </row>
    <row r="187" s="8" customFormat="1" ht="18" customHeight="1" spans="1:25">
      <c r="A187" s="33" t="s">
        <v>274</v>
      </c>
      <c r="B187" s="8" t="s">
        <v>275</v>
      </c>
      <c r="C187" s="8" t="s">
        <v>576</v>
      </c>
      <c r="D187" s="8" t="s">
        <v>29</v>
      </c>
      <c r="E187" s="8" t="s">
        <v>292</v>
      </c>
      <c r="F187" s="8" t="s">
        <v>31</v>
      </c>
      <c r="G187" s="8" t="s">
        <v>32</v>
      </c>
      <c r="H187" s="8" t="s">
        <v>278</v>
      </c>
      <c r="I187" s="8" t="s">
        <v>579</v>
      </c>
      <c r="J187" s="8" t="s">
        <v>80</v>
      </c>
      <c r="K187" s="8" t="s">
        <v>36</v>
      </c>
      <c r="L187" s="5">
        <v>2</v>
      </c>
      <c r="M187" s="8" t="s">
        <v>294</v>
      </c>
      <c r="N187" s="8" t="s">
        <v>60</v>
      </c>
      <c r="O187" s="8" t="s">
        <v>82</v>
      </c>
      <c r="P187" s="8" t="s">
        <v>40</v>
      </c>
      <c r="Q187" s="8" t="s">
        <v>127</v>
      </c>
      <c r="R187" s="8" t="s">
        <v>174</v>
      </c>
      <c r="S187" s="8" t="s">
        <v>42</v>
      </c>
      <c r="T187" s="8" t="s">
        <v>43</v>
      </c>
      <c r="U187" s="8" t="s">
        <v>560</v>
      </c>
      <c r="V187" s="8" t="s">
        <v>560</v>
      </c>
      <c r="W187" s="8" t="s">
        <v>295</v>
      </c>
      <c r="X187" s="8" t="s">
        <v>283</v>
      </c>
      <c r="Y187" s="8" t="s">
        <v>284</v>
      </c>
    </row>
    <row r="188" s="8" customFormat="1" ht="18" customHeight="1" spans="1:25">
      <c r="A188" s="33" t="s">
        <v>274</v>
      </c>
      <c r="B188" s="8" t="s">
        <v>275</v>
      </c>
      <c r="C188" s="8" t="s">
        <v>580</v>
      </c>
      <c r="D188" s="8" t="s">
        <v>29</v>
      </c>
      <c r="E188" s="8" t="s">
        <v>277</v>
      </c>
      <c r="F188" s="8" t="s">
        <v>31</v>
      </c>
      <c r="G188" s="8" t="s">
        <v>32</v>
      </c>
      <c r="H188" s="8" t="s">
        <v>278</v>
      </c>
      <c r="I188" s="8" t="s">
        <v>581</v>
      </c>
      <c r="J188" s="8" t="s">
        <v>80</v>
      </c>
      <c r="K188" s="8" t="s">
        <v>36</v>
      </c>
      <c r="L188" s="5">
        <v>2</v>
      </c>
      <c r="M188" s="8" t="s">
        <v>280</v>
      </c>
      <c r="N188" s="8" t="s">
        <v>60</v>
      </c>
      <c r="O188" s="8" t="s">
        <v>82</v>
      </c>
      <c r="P188" s="8" t="s">
        <v>40</v>
      </c>
      <c r="Q188" s="8" t="s">
        <v>41</v>
      </c>
      <c r="R188" s="8" t="s">
        <v>41</v>
      </c>
      <c r="S188" s="8" t="s">
        <v>42</v>
      </c>
      <c r="T188" s="8" t="s">
        <v>43</v>
      </c>
      <c r="U188" s="8" t="s">
        <v>582</v>
      </c>
      <c r="V188" s="8" t="s">
        <v>582</v>
      </c>
      <c r="W188" s="8" t="s">
        <v>282</v>
      </c>
      <c r="X188" s="8" t="s">
        <v>283</v>
      </c>
      <c r="Y188" s="8" t="s">
        <v>284</v>
      </c>
    </row>
    <row r="189" s="8" customFormat="1" ht="18" customHeight="1" spans="1:25">
      <c r="A189" s="33" t="s">
        <v>274</v>
      </c>
      <c r="B189" s="8" t="s">
        <v>275</v>
      </c>
      <c r="C189" s="8" t="s">
        <v>580</v>
      </c>
      <c r="D189" s="8" t="s">
        <v>29</v>
      </c>
      <c r="E189" s="8" t="s">
        <v>285</v>
      </c>
      <c r="F189" s="8" t="s">
        <v>31</v>
      </c>
      <c r="G189" s="8" t="s">
        <v>32</v>
      </c>
      <c r="H189" s="8" t="s">
        <v>278</v>
      </c>
      <c r="I189" s="8" t="s">
        <v>583</v>
      </c>
      <c r="J189" s="8" t="s">
        <v>80</v>
      </c>
      <c r="K189" s="8" t="s">
        <v>36</v>
      </c>
      <c r="L189" s="5">
        <v>2</v>
      </c>
      <c r="M189" s="8" t="s">
        <v>280</v>
      </c>
      <c r="N189" s="8" t="s">
        <v>60</v>
      </c>
      <c r="O189" s="8" t="s">
        <v>82</v>
      </c>
      <c r="P189" s="8" t="s">
        <v>40</v>
      </c>
      <c r="Q189" s="8" t="s">
        <v>41</v>
      </c>
      <c r="R189" s="8" t="s">
        <v>41</v>
      </c>
      <c r="S189" s="8" t="s">
        <v>42</v>
      </c>
      <c r="T189" s="8" t="s">
        <v>43</v>
      </c>
      <c r="U189" s="8" t="s">
        <v>582</v>
      </c>
      <c r="V189" s="8" t="s">
        <v>582</v>
      </c>
      <c r="W189" s="8" t="s">
        <v>287</v>
      </c>
      <c r="X189" s="8" t="s">
        <v>283</v>
      </c>
      <c r="Y189" s="8" t="s">
        <v>284</v>
      </c>
    </row>
    <row r="190" s="8" customFormat="1" ht="18" customHeight="1" spans="1:25">
      <c r="A190" s="33" t="s">
        <v>274</v>
      </c>
      <c r="B190" s="8" t="s">
        <v>275</v>
      </c>
      <c r="C190" s="8" t="s">
        <v>584</v>
      </c>
      <c r="D190" s="8" t="s">
        <v>29</v>
      </c>
      <c r="E190" s="8" t="s">
        <v>277</v>
      </c>
      <c r="F190" s="8" t="s">
        <v>31</v>
      </c>
      <c r="G190" s="8" t="s">
        <v>32</v>
      </c>
      <c r="H190" s="8" t="s">
        <v>278</v>
      </c>
      <c r="I190" s="8" t="s">
        <v>585</v>
      </c>
      <c r="J190" s="8" t="s">
        <v>80</v>
      </c>
      <c r="K190" s="8" t="s">
        <v>36</v>
      </c>
      <c r="L190" s="5">
        <v>5</v>
      </c>
      <c r="M190" s="8" t="s">
        <v>280</v>
      </c>
      <c r="N190" s="8" t="s">
        <v>60</v>
      </c>
      <c r="O190" s="8" t="s">
        <v>82</v>
      </c>
      <c r="P190" s="8" t="s">
        <v>40</v>
      </c>
      <c r="Q190" s="8" t="s">
        <v>41</v>
      </c>
      <c r="R190" s="8" t="s">
        <v>41</v>
      </c>
      <c r="S190" s="8" t="s">
        <v>42</v>
      </c>
      <c r="T190" s="8" t="s">
        <v>43</v>
      </c>
      <c r="U190" s="8" t="s">
        <v>586</v>
      </c>
      <c r="V190" s="8" t="s">
        <v>586</v>
      </c>
      <c r="W190" s="8" t="s">
        <v>282</v>
      </c>
      <c r="X190" s="8" t="s">
        <v>283</v>
      </c>
      <c r="Y190" s="8" t="s">
        <v>284</v>
      </c>
    </row>
    <row r="191" s="8" customFormat="1" ht="18" customHeight="1" spans="1:25">
      <c r="A191" s="33" t="s">
        <v>274</v>
      </c>
      <c r="B191" s="8" t="s">
        <v>275</v>
      </c>
      <c r="C191" s="8" t="s">
        <v>584</v>
      </c>
      <c r="D191" s="8" t="s">
        <v>29</v>
      </c>
      <c r="E191" s="8" t="s">
        <v>285</v>
      </c>
      <c r="F191" s="8" t="s">
        <v>31</v>
      </c>
      <c r="G191" s="8" t="s">
        <v>32</v>
      </c>
      <c r="H191" s="8" t="s">
        <v>278</v>
      </c>
      <c r="I191" s="8" t="s">
        <v>587</v>
      </c>
      <c r="J191" s="8" t="s">
        <v>80</v>
      </c>
      <c r="K191" s="8" t="s">
        <v>36</v>
      </c>
      <c r="L191" s="5">
        <v>5</v>
      </c>
      <c r="M191" s="8" t="s">
        <v>280</v>
      </c>
      <c r="N191" s="8" t="s">
        <v>60</v>
      </c>
      <c r="O191" s="8" t="s">
        <v>82</v>
      </c>
      <c r="P191" s="8" t="s">
        <v>40</v>
      </c>
      <c r="Q191" s="8" t="s">
        <v>41</v>
      </c>
      <c r="R191" s="8" t="s">
        <v>41</v>
      </c>
      <c r="S191" s="8" t="s">
        <v>42</v>
      </c>
      <c r="T191" s="8" t="s">
        <v>43</v>
      </c>
      <c r="U191" s="8" t="s">
        <v>586</v>
      </c>
      <c r="V191" s="8" t="s">
        <v>586</v>
      </c>
      <c r="W191" s="8" t="s">
        <v>287</v>
      </c>
      <c r="X191" s="8" t="s">
        <v>283</v>
      </c>
      <c r="Y191" s="8" t="s">
        <v>284</v>
      </c>
    </row>
    <row r="192" s="8" customFormat="1" ht="18" customHeight="1" spans="1:25">
      <c r="A192" s="33" t="s">
        <v>274</v>
      </c>
      <c r="B192" s="8" t="s">
        <v>275</v>
      </c>
      <c r="C192" s="8" t="s">
        <v>584</v>
      </c>
      <c r="D192" s="8" t="s">
        <v>29</v>
      </c>
      <c r="E192" s="8" t="s">
        <v>292</v>
      </c>
      <c r="F192" s="8" t="s">
        <v>31</v>
      </c>
      <c r="G192" s="8" t="s">
        <v>32</v>
      </c>
      <c r="H192" s="8" t="s">
        <v>278</v>
      </c>
      <c r="I192" s="8" t="s">
        <v>588</v>
      </c>
      <c r="J192" s="8" t="s">
        <v>80</v>
      </c>
      <c r="K192" s="8" t="s">
        <v>36</v>
      </c>
      <c r="L192" s="5">
        <v>2</v>
      </c>
      <c r="M192" s="8" t="s">
        <v>294</v>
      </c>
      <c r="N192" s="8" t="s">
        <v>60</v>
      </c>
      <c r="O192" s="8" t="s">
        <v>82</v>
      </c>
      <c r="P192" s="8" t="s">
        <v>40</v>
      </c>
      <c r="Q192" s="8" t="s">
        <v>127</v>
      </c>
      <c r="R192" s="8" t="s">
        <v>174</v>
      </c>
      <c r="S192" s="8" t="s">
        <v>42</v>
      </c>
      <c r="T192" s="8" t="s">
        <v>43</v>
      </c>
      <c r="U192" s="8" t="s">
        <v>586</v>
      </c>
      <c r="V192" s="8" t="s">
        <v>586</v>
      </c>
      <c r="W192" s="8" t="s">
        <v>295</v>
      </c>
      <c r="X192" s="8" t="s">
        <v>283</v>
      </c>
      <c r="Y192" s="8" t="s">
        <v>284</v>
      </c>
    </row>
    <row r="193" s="8" customFormat="1" ht="18" customHeight="1" spans="1:25">
      <c r="A193" s="33" t="s">
        <v>274</v>
      </c>
      <c r="B193" s="8" t="s">
        <v>275</v>
      </c>
      <c r="C193" s="8" t="s">
        <v>589</v>
      </c>
      <c r="D193" s="8" t="s">
        <v>29</v>
      </c>
      <c r="E193" s="8" t="s">
        <v>277</v>
      </c>
      <c r="F193" s="8" t="s">
        <v>31</v>
      </c>
      <c r="G193" s="8" t="s">
        <v>32</v>
      </c>
      <c r="H193" s="8" t="s">
        <v>278</v>
      </c>
      <c r="I193" s="8" t="s">
        <v>590</v>
      </c>
      <c r="J193" s="8" t="s">
        <v>80</v>
      </c>
      <c r="K193" s="8" t="s">
        <v>36</v>
      </c>
      <c r="L193" s="5">
        <v>3</v>
      </c>
      <c r="M193" s="8" t="s">
        <v>280</v>
      </c>
      <c r="N193" s="8" t="s">
        <v>60</v>
      </c>
      <c r="O193" s="8" t="s">
        <v>82</v>
      </c>
      <c r="P193" s="8" t="s">
        <v>40</v>
      </c>
      <c r="Q193" s="8" t="s">
        <v>41</v>
      </c>
      <c r="R193" s="8" t="s">
        <v>41</v>
      </c>
      <c r="S193" s="8" t="s">
        <v>42</v>
      </c>
      <c r="T193" s="8" t="s">
        <v>43</v>
      </c>
      <c r="U193" s="8" t="s">
        <v>564</v>
      </c>
      <c r="V193" s="8" t="s">
        <v>564</v>
      </c>
      <c r="W193" s="8" t="s">
        <v>282</v>
      </c>
      <c r="X193" s="8" t="s">
        <v>283</v>
      </c>
      <c r="Y193" s="8" t="s">
        <v>284</v>
      </c>
    </row>
    <row r="194" s="8" customFormat="1" ht="18" customHeight="1" spans="1:25">
      <c r="A194" s="33" t="s">
        <v>274</v>
      </c>
      <c r="B194" s="8" t="s">
        <v>275</v>
      </c>
      <c r="C194" s="8" t="s">
        <v>589</v>
      </c>
      <c r="D194" s="8" t="s">
        <v>29</v>
      </c>
      <c r="E194" s="8" t="s">
        <v>285</v>
      </c>
      <c r="F194" s="8" t="s">
        <v>31</v>
      </c>
      <c r="G194" s="8" t="s">
        <v>32</v>
      </c>
      <c r="H194" s="8" t="s">
        <v>278</v>
      </c>
      <c r="I194" s="8" t="s">
        <v>591</v>
      </c>
      <c r="J194" s="8" t="s">
        <v>80</v>
      </c>
      <c r="K194" s="8" t="s">
        <v>36</v>
      </c>
      <c r="L194" s="5">
        <v>3</v>
      </c>
      <c r="M194" s="8" t="s">
        <v>280</v>
      </c>
      <c r="N194" s="8" t="s">
        <v>60</v>
      </c>
      <c r="O194" s="8" t="s">
        <v>82</v>
      </c>
      <c r="P194" s="8" t="s">
        <v>40</v>
      </c>
      <c r="Q194" s="8" t="s">
        <v>41</v>
      </c>
      <c r="R194" s="8" t="s">
        <v>41</v>
      </c>
      <c r="S194" s="8" t="s">
        <v>42</v>
      </c>
      <c r="T194" s="8" t="s">
        <v>43</v>
      </c>
      <c r="U194" s="8" t="s">
        <v>564</v>
      </c>
      <c r="V194" s="8" t="s">
        <v>564</v>
      </c>
      <c r="W194" s="8" t="s">
        <v>287</v>
      </c>
      <c r="X194" s="8" t="s">
        <v>283</v>
      </c>
      <c r="Y194" s="8" t="s">
        <v>284</v>
      </c>
    </row>
    <row r="195" s="8" customFormat="1" ht="18" customHeight="1" spans="1:25">
      <c r="A195" s="33" t="s">
        <v>274</v>
      </c>
      <c r="B195" s="8" t="s">
        <v>275</v>
      </c>
      <c r="C195" s="8" t="s">
        <v>589</v>
      </c>
      <c r="D195" s="8" t="s">
        <v>29</v>
      </c>
      <c r="E195" s="8" t="s">
        <v>292</v>
      </c>
      <c r="F195" s="8" t="s">
        <v>31</v>
      </c>
      <c r="G195" s="8" t="s">
        <v>32</v>
      </c>
      <c r="H195" s="8" t="s">
        <v>278</v>
      </c>
      <c r="I195" s="8" t="s">
        <v>592</v>
      </c>
      <c r="J195" s="8" t="s">
        <v>80</v>
      </c>
      <c r="K195" s="8" t="s">
        <v>36</v>
      </c>
      <c r="L195" s="5">
        <v>2</v>
      </c>
      <c r="M195" s="8" t="s">
        <v>294</v>
      </c>
      <c r="N195" s="8" t="s">
        <v>60</v>
      </c>
      <c r="O195" s="8" t="s">
        <v>82</v>
      </c>
      <c r="P195" s="8" t="s">
        <v>40</v>
      </c>
      <c r="Q195" s="8" t="s">
        <v>127</v>
      </c>
      <c r="R195" s="8" t="s">
        <v>174</v>
      </c>
      <c r="S195" s="8" t="s">
        <v>42</v>
      </c>
      <c r="T195" s="8" t="s">
        <v>43</v>
      </c>
      <c r="U195" s="8" t="s">
        <v>564</v>
      </c>
      <c r="V195" s="8" t="s">
        <v>564</v>
      </c>
      <c r="W195" s="8" t="s">
        <v>295</v>
      </c>
      <c r="X195" s="8" t="s">
        <v>283</v>
      </c>
      <c r="Y195" s="8" t="s">
        <v>284</v>
      </c>
    </row>
    <row r="196" s="8" customFormat="1" ht="18" customHeight="1" spans="1:25">
      <c r="A196" s="33" t="s">
        <v>274</v>
      </c>
      <c r="B196" s="8" t="s">
        <v>275</v>
      </c>
      <c r="C196" s="8" t="s">
        <v>593</v>
      </c>
      <c r="D196" s="8" t="s">
        <v>29</v>
      </c>
      <c r="E196" s="8" t="s">
        <v>277</v>
      </c>
      <c r="F196" s="8" t="s">
        <v>31</v>
      </c>
      <c r="G196" s="8" t="s">
        <v>32</v>
      </c>
      <c r="H196" s="8" t="s">
        <v>278</v>
      </c>
      <c r="I196" s="8" t="s">
        <v>594</v>
      </c>
      <c r="J196" s="8" t="s">
        <v>80</v>
      </c>
      <c r="K196" s="8" t="s">
        <v>36</v>
      </c>
      <c r="L196" s="5">
        <v>2</v>
      </c>
      <c r="M196" s="8" t="s">
        <v>280</v>
      </c>
      <c r="N196" s="8" t="s">
        <v>60</v>
      </c>
      <c r="O196" s="8" t="s">
        <v>82</v>
      </c>
      <c r="P196" s="8" t="s">
        <v>40</v>
      </c>
      <c r="Q196" s="8" t="s">
        <v>41</v>
      </c>
      <c r="R196" s="8" t="s">
        <v>41</v>
      </c>
      <c r="S196" s="8" t="s">
        <v>42</v>
      </c>
      <c r="T196" s="8" t="s">
        <v>43</v>
      </c>
      <c r="U196" s="8" t="s">
        <v>595</v>
      </c>
      <c r="V196" s="8" t="s">
        <v>595</v>
      </c>
      <c r="W196" s="8" t="s">
        <v>412</v>
      </c>
      <c r="X196" s="8" t="s">
        <v>283</v>
      </c>
      <c r="Y196" s="8" t="s">
        <v>284</v>
      </c>
    </row>
    <row r="197" s="8" customFormat="1" ht="18" customHeight="1" spans="1:25">
      <c r="A197" s="33" t="s">
        <v>274</v>
      </c>
      <c r="B197" s="8" t="s">
        <v>275</v>
      </c>
      <c r="C197" s="8" t="s">
        <v>593</v>
      </c>
      <c r="D197" s="8" t="s">
        <v>29</v>
      </c>
      <c r="E197" s="8" t="s">
        <v>285</v>
      </c>
      <c r="F197" s="8" t="s">
        <v>31</v>
      </c>
      <c r="G197" s="8" t="s">
        <v>32</v>
      </c>
      <c r="H197" s="8" t="s">
        <v>278</v>
      </c>
      <c r="I197" s="8" t="s">
        <v>596</v>
      </c>
      <c r="J197" s="8" t="s">
        <v>80</v>
      </c>
      <c r="K197" s="8" t="s">
        <v>36</v>
      </c>
      <c r="L197" s="5">
        <v>2</v>
      </c>
      <c r="M197" s="8" t="s">
        <v>280</v>
      </c>
      <c r="N197" s="8" t="s">
        <v>60</v>
      </c>
      <c r="O197" s="8" t="s">
        <v>82</v>
      </c>
      <c r="P197" s="8" t="s">
        <v>40</v>
      </c>
      <c r="Q197" s="8" t="s">
        <v>41</v>
      </c>
      <c r="R197" s="8" t="s">
        <v>41</v>
      </c>
      <c r="S197" s="8" t="s">
        <v>42</v>
      </c>
      <c r="T197" s="8" t="s">
        <v>43</v>
      </c>
      <c r="U197" s="8" t="s">
        <v>595</v>
      </c>
      <c r="V197" s="8" t="s">
        <v>595</v>
      </c>
      <c r="W197" s="8" t="s">
        <v>414</v>
      </c>
      <c r="X197" s="8" t="s">
        <v>283</v>
      </c>
      <c r="Y197" s="8" t="s">
        <v>284</v>
      </c>
    </row>
    <row r="198" s="8" customFormat="1" ht="18" customHeight="1" spans="1:25">
      <c r="A198" s="33" t="s">
        <v>274</v>
      </c>
      <c r="B198" s="8" t="s">
        <v>275</v>
      </c>
      <c r="C198" s="8" t="s">
        <v>597</v>
      </c>
      <c r="D198" s="8" t="s">
        <v>29</v>
      </c>
      <c r="E198" s="8" t="s">
        <v>277</v>
      </c>
      <c r="F198" s="8" t="s">
        <v>31</v>
      </c>
      <c r="G198" s="8" t="s">
        <v>32</v>
      </c>
      <c r="H198" s="8" t="s">
        <v>278</v>
      </c>
      <c r="I198" s="8" t="s">
        <v>598</v>
      </c>
      <c r="J198" s="8" t="s">
        <v>80</v>
      </c>
      <c r="K198" s="8" t="s">
        <v>36</v>
      </c>
      <c r="L198" s="5">
        <v>2</v>
      </c>
      <c r="M198" s="8" t="s">
        <v>280</v>
      </c>
      <c r="N198" s="8" t="s">
        <v>60</v>
      </c>
      <c r="O198" s="8" t="s">
        <v>82</v>
      </c>
      <c r="P198" s="8" t="s">
        <v>40</v>
      </c>
      <c r="Q198" s="8" t="s">
        <v>41</v>
      </c>
      <c r="R198" s="8" t="s">
        <v>41</v>
      </c>
      <c r="S198" s="8" t="s">
        <v>42</v>
      </c>
      <c r="T198" s="8" t="s">
        <v>43</v>
      </c>
      <c r="U198" s="8" t="s">
        <v>599</v>
      </c>
      <c r="V198" s="8" t="s">
        <v>599</v>
      </c>
      <c r="W198" s="8" t="s">
        <v>282</v>
      </c>
      <c r="X198" s="8" t="s">
        <v>283</v>
      </c>
      <c r="Y198" s="8" t="s">
        <v>284</v>
      </c>
    </row>
    <row r="199" s="8" customFormat="1" ht="18" customHeight="1" spans="1:25">
      <c r="A199" s="33" t="s">
        <v>274</v>
      </c>
      <c r="B199" s="8" t="s">
        <v>275</v>
      </c>
      <c r="C199" s="8" t="s">
        <v>597</v>
      </c>
      <c r="D199" s="8" t="s">
        <v>29</v>
      </c>
      <c r="E199" s="8" t="s">
        <v>285</v>
      </c>
      <c r="F199" s="8" t="s">
        <v>31</v>
      </c>
      <c r="G199" s="8" t="s">
        <v>32</v>
      </c>
      <c r="H199" s="8" t="s">
        <v>278</v>
      </c>
      <c r="I199" s="8" t="s">
        <v>600</v>
      </c>
      <c r="J199" s="8" t="s">
        <v>80</v>
      </c>
      <c r="K199" s="8" t="s">
        <v>36</v>
      </c>
      <c r="L199" s="5">
        <v>2</v>
      </c>
      <c r="M199" s="8" t="s">
        <v>280</v>
      </c>
      <c r="N199" s="8" t="s">
        <v>60</v>
      </c>
      <c r="O199" s="8" t="s">
        <v>82</v>
      </c>
      <c r="P199" s="8" t="s">
        <v>40</v>
      </c>
      <c r="Q199" s="8" t="s">
        <v>41</v>
      </c>
      <c r="R199" s="8" t="s">
        <v>41</v>
      </c>
      <c r="S199" s="8" t="s">
        <v>42</v>
      </c>
      <c r="T199" s="8" t="s">
        <v>43</v>
      </c>
      <c r="U199" s="8" t="s">
        <v>599</v>
      </c>
      <c r="V199" s="8" t="s">
        <v>599</v>
      </c>
      <c r="W199" s="8" t="s">
        <v>287</v>
      </c>
      <c r="X199" s="8" t="s">
        <v>283</v>
      </c>
      <c r="Y199" s="8" t="s">
        <v>284</v>
      </c>
    </row>
    <row r="200" s="8" customFormat="1" ht="18" customHeight="1" spans="1:25">
      <c r="A200" s="33" t="s">
        <v>274</v>
      </c>
      <c r="B200" s="8" t="s">
        <v>275</v>
      </c>
      <c r="C200" s="8" t="s">
        <v>601</v>
      </c>
      <c r="D200" s="8" t="s">
        <v>29</v>
      </c>
      <c r="E200" s="8" t="s">
        <v>338</v>
      </c>
      <c r="F200" s="8" t="s">
        <v>31</v>
      </c>
      <c r="G200" s="8" t="s">
        <v>32</v>
      </c>
      <c r="H200" s="8" t="s">
        <v>278</v>
      </c>
      <c r="I200" s="8" t="s">
        <v>602</v>
      </c>
      <c r="J200" s="8" t="s">
        <v>80</v>
      </c>
      <c r="K200" s="8" t="s">
        <v>36</v>
      </c>
      <c r="L200" s="5">
        <v>2</v>
      </c>
      <c r="M200" s="8" t="s">
        <v>280</v>
      </c>
      <c r="N200" s="8" t="s">
        <v>60</v>
      </c>
      <c r="O200" s="8" t="s">
        <v>82</v>
      </c>
      <c r="P200" s="8" t="s">
        <v>40</v>
      </c>
      <c r="Q200" s="8" t="s">
        <v>41</v>
      </c>
      <c r="R200" s="8" t="s">
        <v>41</v>
      </c>
      <c r="S200" s="8" t="s">
        <v>42</v>
      </c>
      <c r="T200" s="8" t="s">
        <v>43</v>
      </c>
      <c r="U200" s="8" t="s">
        <v>603</v>
      </c>
      <c r="V200" s="8" t="s">
        <v>603</v>
      </c>
      <c r="W200" s="8" t="s">
        <v>341</v>
      </c>
      <c r="X200" s="8" t="s">
        <v>283</v>
      </c>
      <c r="Y200" s="8" t="s">
        <v>284</v>
      </c>
    </row>
    <row r="201" s="8" customFormat="1" ht="18" customHeight="1" spans="1:25">
      <c r="A201" s="33" t="s">
        <v>274</v>
      </c>
      <c r="B201" s="8" t="s">
        <v>275</v>
      </c>
      <c r="C201" s="8" t="s">
        <v>604</v>
      </c>
      <c r="D201" s="8" t="s">
        <v>29</v>
      </c>
      <c r="E201" s="8" t="s">
        <v>277</v>
      </c>
      <c r="F201" s="8" t="s">
        <v>31</v>
      </c>
      <c r="G201" s="8" t="s">
        <v>32</v>
      </c>
      <c r="H201" s="8" t="s">
        <v>278</v>
      </c>
      <c r="I201" s="8" t="s">
        <v>605</v>
      </c>
      <c r="J201" s="8" t="s">
        <v>80</v>
      </c>
      <c r="K201" s="8" t="s">
        <v>36</v>
      </c>
      <c r="L201" s="5">
        <v>2</v>
      </c>
      <c r="M201" s="8" t="s">
        <v>280</v>
      </c>
      <c r="N201" s="8" t="s">
        <v>60</v>
      </c>
      <c r="O201" s="8" t="s">
        <v>82</v>
      </c>
      <c r="P201" s="8" t="s">
        <v>40</v>
      </c>
      <c r="Q201" s="8" t="s">
        <v>41</v>
      </c>
      <c r="R201" s="8" t="s">
        <v>41</v>
      </c>
      <c r="S201" s="8" t="s">
        <v>42</v>
      </c>
      <c r="T201" s="8" t="s">
        <v>43</v>
      </c>
      <c r="U201" s="8" t="s">
        <v>606</v>
      </c>
      <c r="V201" s="8" t="s">
        <v>606</v>
      </c>
      <c r="W201" s="8" t="s">
        <v>282</v>
      </c>
      <c r="X201" s="8" t="s">
        <v>283</v>
      </c>
      <c r="Y201" s="8" t="s">
        <v>284</v>
      </c>
    </row>
    <row r="202" s="8" customFormat="1" ht="18" customHeight="1" spans="1:25">
      <c r="A202" s="33" t="s">
        <v>274</v>
      </c>
      <c r="B202" s="8" t="s">
        <v>275</v>
      </c>
      <c r="C202" s="8" t="s">
        <v>604</v>
      </c>
      <c r="D202" s="8" t="s">
        <v>29</v>
      </c>
      <c r="E202" s="8" t="s">
        <v>285</v>
      </c>
      <c r="F202" s="8" t="s">
        <v>31</v>
      </c>
      <c r="G202" s="8" t="s">
        <v>32</v>
      </c>
      <c r="H202" s="8" t="s">
        <v>278</v>
      </c>
      <c r="I202" s="8" t="s">
        <v>607</v>
      </c>
      <c r="J202" s="8" t="s">
        <v>80</v>
      </c>
      <c r="K202" s="8" t="s">
        <v>36</v>
      </c>
      <c r="L202" s="5">
        <v>2</v>
      </c>
      <c r="M202" s="8" t="s">
        <v>280</v>
      </c>
      <c r="N202" s="8" t="s">
        <v>60</v>
      </c>
      <c r="O202" s="8" t="s">
        <v>82</v>
      </c>
      <c r="P202" s="8" t="s">
        <v>40</v>
      </c>
      <c r="Q202" s="8" t="s">
        <v>41</v>
      </c>
      <c r="R202" s="8" t="s">
        <v>41</v>
      </c>
      <c r="S202" s="8" t="s">
        <v>42</v>
      </c>
      <c r="T202" s="8" t="s">
        <v>43</v>
      </c>
      <c r="U202" s="8" t="s">
        <v>606</v>
      </c>
      <c r="V202" s="8" t="s">
        <v>606</v>
      </c>
      <c r="W202" s="8" t="s">
        <v>287</v>
      </c>
      <c r="X202" s="8" t="s">
        <v>283</v>
      </c>
      <c r="Y202" s="8" t="s">
        <v>284</v>
      </c>
    </row>
    <row r="203" s="8" customFormat="1" ht="18" customHeight="1" spans="1:25">
      <c r="A203" s="33" t="s">
        <v>274</v>
      </c>
      <c r="B203" s="8" t="s">
        <v>275</v>
      </c>
      <c r="C203" s="8" t="s">
        <v>604</v>
      </c>
      <c r="D203" s="8" t="s">
        <v>29</v>
      </c>
      <c r="E203" s="8" t="s">
        <v>292</v>
      </c>
      <c r="F203" s="8" t="s">
        <v>31</v>
      </c>
      <c r="G203" s="8" t="s">
        <v>32</v>
      </c>
      <c r="H203" s="8" t="s">
        <v>278</v>
      </c>
      <c r="I203" s="8" t="s">
        <v>608</v>
      </c>
      <c r="J203" s="8" t="s">
        <v>80</v>
      </c>
      <c r="K203" s="8" t="s">
        <v>36</v>
      </c>
      <c r="L203" s="5">
        <v>2</v>
      </c>
      <c r="M203" s="8" t="s">
        <v>294</v>
      </c>
      <c r="N203" s="8" t="s">
        <v>60</v>
      </c>
      <c r="O203" s="8" t="s">
        <v>82</v>
      </c>
      <c r="P203" s="8" t="s">
        <v>40</v>
      </c>
      <c r="Q203" s="8" t="s">
        <v>127</v>
      </c>
      <c r="R203" s="8" t="s">
        <v>174</v>
      </c>
      <c r="S203" s="8" t="s">
        <v>42</v>
      </c>
      <c r="T203" s="8" t="s">
        <v>43</v>
      </c>
      <c r="U203" s="8" t="s">
        <v>606</v>
      </c>
      <c r="V203" s="8" t="s">
        <v>606</v>
      </c>
      <c r="W203" s="8" t="s">
        <v>295</v>
      </c>
      <c r="X203" s="8" t="s">
        <v>283</v>
      </c>
      <c r="Y203" s="8" t="s">
        <v>284</v>
      </c>
    </row>
    <row r="204" s="8" customFormat="1" ht="18" customHeight="1" spans="1:25">
      <c r="A204" s="33" t="s">
        <v>274</v>
      </c>
      <c r="B204" s="8" t="s">
        <v>275</v>
      </c>
      <c r="C204" s="8" t="s">
        <v>609</v>
      </c>
      <c r="D204" s="8" t="s">
        <v>29</v>
      </c>
      <c r="E204" s="8" t="s">
        <v>277</v>
      </c>
      <c r="F204" s="8" t="s">
        <v>31</v>
      </c>
      <c r="G204" s="8" t="s">
        <v>32</v>
      </c>
      <c r="H204" s="8" t="s">
        <v>278</v>
      </c>
      <c r="I204" s="8" t="s">
        <v>610</v>
      </c>
      <c r="J204" s="8" t="s">
        <v>80</v>
      </c>
      <c r="K204" s="8" t="s">
        <v>36</v>
      </c>
      <c r="L204" s="5">
        <v>2</v>
      </c>
      <c r="M204" s="8" t="s">
        <v>280</v>
      </c>
      <c r="N204" s="8" t="s">
        <v>60</v>
      </c>
      <c r="O204" s="8" t="s">
        <v>82</v>
      </c>
      <c r="P204" s="8" t="s">
        <v>40</v>
      </c>
      <c r="Q204" s="8" t="s">
        <v>41</v>
      </c>
      <c r="R204" s="8" t="s">
        <v>41</v>
      </c>
      <c r="S204" s="8" t="s">
        <v>42</v>
      </c>
      <c r="T204" s="8" t="s">
        <v>43</v>
      </c>
      <c r="U204" s="8" t="s">
        <v>611</v>
      </c>
      <c r="V204" s="8" t="s">
        <v>611</v>
      </c>
      <c r="W204" s="8" t="s">
        <v>282</v>
      </c>
      <c r="X204" s="8" t="s">
        <v>283</v>
      </c>
      <c r="Y204" s="8" t="s">
        <v>284</v>
      </c>
    </row>
    <row r="205" s="8" customFormat="1" ht="18" customHeight="1" spans="1:25">
      <c r="A205" s="33" t="s">
        <v>274</v>
      </c>
      <c r="B205" s="8" t="s">
        <v>275</v>
      </c>
      <c r="C205" s="8" t="s">
        <v>609</v>
      </c>
      <c r="D205" s="8" t="s">
        <v>29</v>
      </c>
      <c r="E205" s="8" t="s">
        <v>285</v>
      </c>
      <c r="F205" s="8" t="s">
        <v>31</v>
      </c>
      <c r="G205" s="8" t="s">
        <v>32</v>
      </c>
      <c r="H205" s="8" t="s">
        <v>278</v>
      </c>
      <c r="I205" s="8" t="s">
        <v>612</v>
      </c>
      <c r="J205" s="8" t="s">
        <v>80</v>
      </c>
      <c r="K205" s="8" t="s">
        <v>36</v>
      </c>
      <c r="L205" s="5">
        <v>2</v>
      </c>
      <c r="M205" s="8" t="s">
        <v>280</v>
      </c>
      <c r="N205" s="8" t="s">
        <v>60</v>
      </c>
      <c r="O205" s="8" t="s">
        <v>82</v>
      </c>
      <c r="P205" s="8" t="s">
        <v>40</v>
      </c>
      <c r="Q205" s="8" t="s">
        <v>41</v>
      </c>
      <c r="R205" s="8" t="s">
        <v>41</v>
      </c>
      <c r="S205" s="8" t="s">
        <v>42</v>
      </c>
      <c r="T205" s="8" t="s">
        <v>43</v>
      </c>
      <c r="U205" s="8" t="s">
        <v>611</v>
      </c>
      <c r="V205" s="8" t="s">
        <v>611</v>
      </c>
      <c r="W205" s="8" t="s">
        <v>287</v>
      </c>
      <c r="X205" s="8" t="s">
        <v>283</v>
      </c>
      <c r="Y205" s="8" t="s">
        <v>284</v>
      </c>
    </row>
    <row r="206" s="8" customFormat="1" ht="18" customHeight="1" spans="1:25">
      <c r="A206" s="33" t="s">
        <v>274</v>
      </c>
      <c r="B206" s="8" t="s">
        <v>275</v>
      </c>
      <c r="C206" s="8" t="s">
        <v>613</v>
      </c>
      <c r="D206" s="8" t="s">
        <v>29</v>
      </c>
      <c r="E206" s="8" t="s">
        <v>277</v>
      </c>
      <c r="F206" s="8" t="s">
        <v>31</v>
      </c>
      <c r="G206" s="8" t="s">
        <v>32</v>
      </c>
      <c r="H206" s="8" t="s">
        <v>278</v>
      </c>
      <c r="I206" s="8" t="s">
        <v>614</v>
      </c>
      <c r="J206" s="8" t="s">
        <v>80</v>
      </c>
      <c r="K206" s="8" t="s">
        <v>36</v>
      </c>
      <c r="L206" s="5">
        <v>3</v>
      </c>
      <c r="M206" s="8" t="s">
        <v>280</v>
      </c>
      <c r="N206" s="8" t="s">
        <v>60</v>
      </c>
      <c r="O206" s="8" t="s">
        <v>82</v>
      </c>
      <c r="P206" s="8" t="s">
        <v>40</v>
      </c>
      <c r="Q206" s="8" t="s">
        <v>41</v>
      </c>
      <c r="R206" s="8" t="s">
        <v>41</v>
      </c>
      <c r="S206" s="8" t="s">
        <v>42</v>
      </c>
      <c r="T206" s="8" t="s">
        <v>43</v>
      </c>
      <c r="U206" s="8" t="s">
        <v>615</v>
      </c>
      <c r="V206" s="8" t="s">
        <v>615</v>
      </c>
      <c r="W206" s="8" t="s">
        <v>282</v>
      </c>
      <c r="X206" s="8" t="s">
        <v>283</v>
      </c>
      <c r="Y206" s="8" t="s">
        <v>284</v>
      </c>
    </row>
    <row r="207" s="8" customFormat="1" ht="18" customHeight="1" spans="1:25">
      <c r="A207" s="33" t="s">
        <v>274</v>
      </c>
      <c r="B207" s="8" t="s">
        <v>275</v>
      </c>
      <c r="C207" s="8" t="s">
        <v>613</v>
      </c>
      <c r="D207" s="8" t="s">
        <v>29</v>
      </c>
      <c r="E207" s="8" t="s">
        <v>285</v>
      </c>
      <c r="F207" s="8" t="s">
        <v>31</v>
      </c>
      <c r="G207" s="8" t="s">
        <v>32</v>
      </c>
      <c r="H207" s="8" t="s">
        <v>278</v>
      </c>
      <c r="I207" s="8" t="s">
        <v>616</v>
      </c>
      <c r="J207" s="8" t="s">
        <v>80</v>
      </c>
      <c r="K207" s="8" t="s">
        <v>36</v>
      </c>
      <c r="L207" s="5">
        <v>3</v>
      </c>
      <c r="M207" s="8" t="s">
        <v>280</v>
      </c>
      <c r="N207" s="8" t="s">
        <v>60</v>
      </c>
      <c r="O207" s="8" t="s">
        <v>82</v>
      </c>
      <c r="P207" s="8" t="s">
        <v>40</v>
      </c>
      <c r="Q207" s="8" t="s">
        <v>41</v>
      </c>
      <c r="R207" s="8" t="s">
        <v>41</v>
      </c>
      <c r="S207" s="8" t="s">
        <v>42</v>
      </c>
      <c r="T207" s="8" t="s">
        <v>43</v>
      </c>
      <c r="U207" s="8" t="s">
        <v>615</v>
      </c>
      <c r="V207" s="8" t="s">
        <v>615</v>
      </c>
      <c r="W207" s="8" t="s">
        <v>287</v>
      </c>
      <c r="X207" s="8" t="s">
        <v>283</v>
      </c>
      <c r="Y207" s="8" t="s">
        <v>284</v>
      </c>
    </row>
    <row r="208" s="8" customFormat="1" ht="18" customHeight="1" spans="1:25">
      <c r="A208" s="33" t="s">
        <v>274</v>
      </c>
      <c r="B208" s="8" t="s">
        <v>275</v>
      </c>
      <c r="C208" s="8" t="s">
        <v>613</v>
      </c>
      <c r="D208" s="8" t="s">
        <v>29</v>
      </c>
      <c r="E208" s="8" t="s">
        <v>292</v>
      </c>
      <c r="F208" s="8" t="s">
        <v>31</v>
      </c>
      <c r="G208" s="8" t="s">
        <v>32</v>
      </c>
      <c r="H208" s="8" t="s">
        <v>278</v>
      </c>
      <c r="I208" s="8" t="s">
        <v>617</v>
      </c>
      <c r="J208" s="8" t="s">
        <v>80</v>
      </c>
      <c r="K208" s="8" t="s">
        <v>36</v>
      </c>
      <c r="L208" s="5">
        <v>4</v>
      </c>
      <c r="M208" s="8" t="s">
        <v>294</v>
      </c>
      <c r="N208" s="8" t="s">
        <v>60</v>
      </c>
      <c r="O208" s="8" t="s">
        <v>82</v>
      </c>
      <c r="P208" s="8" t="s">
        <v>40</v>
      </c>
      <c r="Q208" s="8" t="s">
        <v>127</v>
      </c>
      <c r="R208" s="8" t="s">
        <v>174</v>
      </c>
      <c r="S208" s="8" t="s">
        <v>42</v>
      </c>
      <c r="T208" s="8" t="s">
        <v>43</v>
      </c>
      <c r="U208" s="8" t="s">
        <v>615</v>
      </c>
      <c r="V208" s="8" t="s">
        <v>615</v>
      </c>
      <c r="W208" s="8" t="s">
        <v>295</v>
      </c>
      <c r="X208" s="8" t="s">
        <v>283</v>
      </c>
      <c r="Y208" s="8" t="s">
        <v>284</v>
      </c>
    </row>
    <row r="209" s="8" customFormat="1" ht="18" customHeight="1" spans="1:25">
      <c r="A209" s="33" t="s">
        <v>274</v>
      </c>
      <c r="B209" s="8" t="s">
        <v>275</v>
      </c>
      <c r="C209" s="8" t="s">
        <v>618</v>
      </c>
      <c r="D209" s="8" t="s">
        <v>29</v>
      </c>
      <c r="E209" s="8" t="s">
        <v>277</v>
      </c>
      <c r="F209" s="8" t="s">
        <v>31</v>
      </c>
      <c r="G209" s="8" t="s">
        <v>32</v>
      </c>
      <c r="H209" s="8" t="s">
        <v>278</v>
      </c>
      <c r="I209" s="8" t="s">
        <v>619</v>
      </c>
      <c r="J209" s="8" t="s">
        <v>80</v>
      </c>
      <c r="K209" s="8" t="s">
        <v>36</v>
      </c>
      <c r="L209" s="5">
        <v>3</v>
      </c>
      <c r="M209" s="8" t="s">
        <v>280</v>
      </c>
      <c r="N209" s="8" t="s">
        <v>60</v>
      </c>
      <c r="O209" s="8" t="s">
        <v>82</v>
      </c>
      <c r="P209" s="8" t="s">
        <v>40</v>
      </c>
      <c r="Q209" s="8" t="s">
        <v>41</v>
      </c>
      <c r="R209" s="8" t="s">
        <v>41</v>
      </c>
      <c r="S209" s="8" t="s">
        <v>42</v>
      </c>
      <c r="T209" s="8" t="s">
        <v>43</v>
      </c>
      <c r="U209" s="8" t="s">
        <v>620</v>
      </c>
      <c r="V209" s="8" t="s">
        <v>620</v>
      </c>
      <c r="W209" s="8" t="s">
        <v>332</v>
      </c>
      <c r="X209" s="8" t="s">
        <v>283</v>
      </c>
      <c r="Y209" s="8" t="s">
        <v>284</v>
      </c>
    </row>
    <row r="210" s="8" customFormat="1" ht="18" customHeight="1" spans="1:25">
      <c r="A210" s="33" t="s">
        <v>274</v>
      </c>
      <c r="B210" s="8" t="s">
        <v>275</v>
      </c>
      <c r="C210" s="8" t="s">
        <v>618</v>
      </c>
      <c r="D210" s="8" t="s">
        <v>29</v>
      </c>
      <c r="E210" s="8" t="s">
        <v>285</v>
      </c>
      <c r="F210" s="8" t="s">
        <v>31</v>
      </c>
      <c r="G210" s="8" t="s">
        <v>32</v>
      </c>
      <c r="H210" s="8" t="s">
        <v>278</v>
      </c>
      <c r="I210" s="8" t="s">
        <v>621</v>
      </c>
      <c r="J210" s="8" t="s">
        <v>80</v>
      </c>
      <c r="K210" s="8" t="s">
        <v>36</v>
      </c>
      <c r="L210" s="5">
        <v>3</v>
      </c>
      <c r="M210" s="8" t="s">
        <v>280</v>
      </c>
      <c r="N210" s="8" t="s">
        <v>60</v>
      </c>
      <c r="O210" s="8" t="s">
        <v>82</v>
      </c>
      <c r="P210" s="8" t="s">
        <v>40</v>
      </c>
      <c r="Q210" s="8" t="s">
        <v>41</v>
      </c>
      <c r="R210" s="8" t="s">
        <v>41</v>
      </c>
      <c r="S210" s="8" t="s">
        <v>42</v>
      </c>
      <c r="T210" s="8" t="s">
        <v>43</v>
      </c>
      <c r="U210" s="8" t="s">
        <v>620</v>
      </c>
      <c r="V210" s="8" t="s">
        <v>620</v>
      </c>
      <c r="W210" s="8" t="s">
        <v>334</v>
      </c>
      <c r="X210" s="8" t="s">
        <v>283</v>
      </c>
      <c r="Y210" s="8" t="s">
        <v>284</v>
      </c>
    </row>
    <row r="211" s="8" customFormat="1" ht="18" customHeight="1" spans="1:25">
      <c r="A211" s="33" t="s">
        <v>274</v>
      </c>
      <c r="B211" s="8" t="s">
        <v>275</v>
      </c>
      <c r="C211" s="8" t="s">
        <v>622</v>
      </c>
      <c r="D211" s="8" t="s">
        <v>29</v>
      </c>
      <c r="E211" s="8" t="s">
        <v>277</v>
      </c>
      <c r="F211" s="8" t="s">
        <v>31</v>
      </c>
      <c r="G211" s="8" t="s">
        <v>32</v>
      </c>
      <c r="H211" s="8" t="s">
        <v>562</v>
      </c>
      <c r="I211" s="8" t="s">
        <v>623</v>
      </c>
      <c r="J211" s="8" t="s">
        <v>80</v>
      </c>
      <c r="K211" s="8" t="s">
        <v>36</v>
      </c>
      <c r="L211" s="5">
        <v>4</v>
      </c>
      <c r="M211" s="8" t="s">
        <v>280</v>
      </c>
      <c r="N211" s="8" t="s">
        <v>60</v>
      </c>
      <c r="O211" s="8" t="s">
        <v>82</v>
      </c>
      <c r="P211" s="8" t="s">
        <v>40</v>
      </c>
      <c r="Q211" s="8" t="s">
        <v>41</v>
      </c>
      <c r="R211" s="8" t="s">
        <v>41</v>
      </c>
      <c r="S211" s="8" t="s">
        <v>42</v>
      </c>
      <c r="T211" s="8" t="s">
        <v>43</v>
      </c>
      <c r="U211" s="8" t="s">
        <v>624</v>
      </c>
      <c r="V211" s="8" t="s">
        <v>624</v>
      </c>
      <c r="W211" s="8" t="s">
        <v>332</v>
      </c>
      <c r="X211" s="8" t="s">
        <v>283</v>
      </c>
      <c r="Y211" s="8" t="s">
        <v>284</v>
      </c>
    </row>
    <row r="212" s="8" customFormat="1" ht="18" customHeight="1" spans="1:25">
      <c r="A212" s="33" t="s">
        <v>274</v>
      </c>
      <c r="B212" s="8" t="s">
        <v>275</v>
      </c>
      <c r="C212" s="8" t="s">
        <v>622</v>
      </c>
      <c r="D212" s="8" t="s">
        <v>29</v>
      </c>
      <c r="E212" s="8" t="s">
        <v>285</v>
      </c>
      <c r="F212" s="8" t="s">
        <v>31</v>
      </c>
      <c r="G212" s="8" t="s">
        <v>32</v>
      </c>
      <c r="H212" s="8" t="s">
        <v>562</v>
      </c>
      <c r="I212" s="8" t="s">
        <v>625</v>
      </c>
      <c r="J212" s="8" t="s">
        <v>80</v>
      </c>
      <c r="K212" s="8" t="s">
        <v>36</v>
      </c>
      <c r="L212" s="5">
        <v>4</v>
      </c>
      <c r="M212" s="8" t="s">
        <v>280</v>
      </c>
      <c r="N212" s="8" t="s">
        <v>60</v>
      </c>
      <c r="O212" s="8" t="s">
        <v>82</v>
      </c>
      <c r="P212" s="8" t="s">
        <v>40</v>
      </c>
      <c r="Q212" s="8" t="s">
        <v>41</v>
      </c>
      <c r="R212" s="8" t="s">
        <v>41</v>
      </c>
      <c r="S212" s="8" t="s">
        <v>42</v>
      </c>
      <c r="T212" s="8" t="s">
        <v>43</v>
      </c>
      <c r="U212" s="8" t="s">
        <v>624</v>
      </c>
      <c r="V212" s="8" t="s">
        <v>624</v>
      </c>
      <c r="W212" s="8" t="s">
        <v>334</v>
      </c>
      <c r="X212" s="8" t="s">
        <v>283</v>
      </c>
      <c r="Y212" s="8" t="s">
        <v>284</v>
      </c>
    </row>
    <row r="213" s="8" customFormat="1" ht="18" customHeight="1" spans="1:25">
      <c r="A213" s="33" t="s">
        <v>274</v>
      </c>
      <c r="B213" s="8" t="s">
        <v>275</v>
      </c>
      <c r="C213" s="8" t="s">
        <v>626</v>
      </c>
      <c r="D213" s="8" t="s">
        <v>29</v>
      </c>
      <c r="E213" s="8" t="s">
        <v>277</v>
      </c>
      <c r="F213" s="8" t="s">
        <v>31</v>
      </c>
      <c r="G213" s="8" t="s">
        <v>32</v>
      </c>
      <c r="H213" s="8" t="s">
        <v>278</v>
      </c>
      <c r="I213" s="8" t="s">
        <v>627</v>
      </c>
      <c r="J213" s="8" t="s">
        <v>80</v>
      </c>
      <c r="K213" s="8" t="s">
        <v>36</v>
      </c>
      <c r="L213" s="5">
        <v>2</v>
      </c>
      <c r="M213" s="8" t="s">
        <v>280</v>
      </c>
      <c r="N213" s="8" t="s">
        <v>60</v>
      </c>
      <c r="O213" s="8" t="s">
        <v>82</v>
      </c>
      <c r="P213" s="8" t="s">
        <v>40</v>
      </c>
      <c r="Q213" s="8" t="s">
        <v>41</v>
      </c>
      <c r="R213" s="8" t="s">
        <v>41</v>
      </c>
      <c r="S213" s="8" t="s">
        <v>42</v>
      </c>
      <c r="T213" s="8" t="s">
        <v>43</v>
      </c>
      <c r="U213" s="8" t="s">
        <v>628</v>
      </c>
      <c r="V213" s="8" t="s">
        <v>628</v>
      </c>
      <c r="W213" s="8" t="s">
        <v>332</v>
      </c>
      <c r="X213" s="8" t="s">
        <v>283</v>
      </c>
      <c r="Y213" s="8" t="s">
        <v>284</v>
      </c>
    </row>
    <row r="214" s="8" customFormat="1" ht="18" customHeight="1" spans="1:25">
      <c r="A214" s="33" t="s">
        <v>274</v>
      </c>
      <c r="B214" s="8" t="s">
        <v>275</v>
      </c>
      <c r="C214" s="8" t="s">
        <v>626</v>
      </c>
      <c r="D214" s="8" t="s">
        <v>29</v>
      </c>
      <c r="E214" s="8" t="s">
        <v>285</v>
      </c>
      <c r="F214" s="8" t="s">
        <v>31</v>
      </c>
      <c r="G214" s="8" t="s">
        <v>32</v>
      </c>
      <c r="H214" s="8" t="s">
        <v>278</v>
      </c>
      <c r="I214" s="8" t="s">
        <v>629</v>
      </c>
      <c r="J214" s="8" t="s">
        <v>80</v>
      </c>
      <c r="K214" s="8" t="s">
        <v>36</v>
      </c>
      <c r="L214" s="5">
        <v>2</v>
      </c>
      <c r="M214" s="8" t="s">
        <v>280</v>
      </c>
      <c r="N214" s="8" t="s">
        <v>60</v>
      </c>
      <c r="O214" s="8" t="s">
        <v>82</v>
      </c>
      <c r="P214" s="8" t="s">
        <v>40</v>
      </c>
      <c r="Q214" s="8" t="s">
        <v>41</v>
      </c>
      <c r="R214" s="8" t="s">
        <v>41</v>
      </c>
      <c r="S214" s="8" t="s">
        <v>42</v>
      </c>
      <c r="T214" s="8" t="s">
        <v>43</v>
      </c>
      <c r="U214" s="8" t="s">
        <v>628</v>
      </c>
      <c r="V214" s="8" t="s">
        <v>628</v>
      </c>
      <c r="W214" s="8" t="s">
        <v>334</v>
      </c>
      <c r="X214" s="8" t="s">
        <v>283</v>
      </c>
      <c r="Y214" s="8" t="s">
        <v>284</v>
      </c>
    </row>
    <row r="215" s="8" customFormat="1" ht="18" customHeight="1" spans="1:25">
      <c r="A215" s="33" t="s">
        <v>274</v>
      </c>
      <c r="B215" s="8" t="s">
        <v>275</v>
      </c>
      <c r="C215" s="8" t="s">
        <v>630</v>
      </c>
      <c r="D215" s="8" t="s">
        <v>29</v>
      </c>
      <c r="E215" s="8" t="s">
        <v>277</v>
      </c>
      <c r="F215" s="8" t="s">
        <v>31</v>
      </c>
      <c r="G215" s="8" t="s">
        <v>32</v>
      </c>
      <c r="H215" s="8" t="s">
        <v>278</v>
      </c>
      <c r="I215" s="8" t="s">
        <v>631</v>
      </c>
      <c r="J215" s="8" t="s">
        <v>80</v>
      </c>
      <c r="K215" s="8" t="s">
        <v>36</v>
      </c>
      <c r="L215" s="5">
        <v>2</v>
      </c>
      <c r="M215" s="8" t="s">
        <v>294</v>
      </c>
      <c r="N215" s="8" t="s">
        <v>60</v>
      </c>
      <c r="O215" s="8" t="s">
        <v>82</v>
      </c>
      <c r="P215" s="8" t="s">
        <v>40</v>
      </c>
      <c r="Q215" s="8" t="s">
        <v>127</v>
      </c>
      <c r="R215" s="8" t="s">
        <v>174</v>
      </c>
      <c r="S215" s="8" t="s">
        <v>42</v>
      </c>
      <c r="T215" s="8" t="s">
        <v>43</v>
      </c>
      <c r="U215" s="8" t="s">
        <v>624</v>
      </c>
      <c r="V215" s="8" t="s">
        <v>624</v>
      </c>
      <c r="W215" s="8" t="s">
        <v>295</v>
      </c>
      <c r="X215" s="8" t="s">
        <v>283</v>
      </c>
      <c r="Y215" s="8" t="s">
        <v>284</v>
      </c>
    </row>
    <row r="216" s="8" customFormat="1" ht="18" customHeight="1" spans="1:25">
      <c r="A216" s="33" t="s">
        <v>274</v>
      </c>
      <c r="B216" s="8" t="s">
        <v>275</v>
      </c>
      <c r="C216" s="8" t="s">
        <v>630</v>
      </c>
      <c r="D216" s="8" t="s">
        <v>29</v>
      </c>
      <c r="E216" s="8" t="s">
        <v>285</v>
      </c>
      <c r="F216" s="8" t="s">
        <v>31</v>
      </c>
      <c r="G216" s="8" t="s">
        <v>32</v>
      </c>
      <c r="H216" s="8" t="s">
        <v>278</v>
      </c>
      <c r="I216" s="8" t="s">
        <v>632</v>
      </c>
      <c r="J216" s="8" t="s">
        <v>80</v>
      </c>
      <c r="K216" s="8" t="s">
        <v>36</v>
      </c>
      <c r="L216" s="5">
        <v>2</v>
      </c>
      <c r="M216" s="8" t="s">
        <v>405</v>
      </c>
      <c r="N216" s="8" t="s">
        <v>60</v>
      </c>
      <c r="O216" s="8" t="s">
        <v>82</v>
      </c>
      <c r="P216" s="8" t="s">
        <v>40</v>
      </c>
      <c r="Q216" s="8" t="s">
        <v>41</v>
      </c>
      <c r="R216" s="8" t="s">
        <v>41</v>
      </c>
      <c r="S216" s="8" t="s">
        <v>42</v>
      </c>
      <c r="T216" s="8" t="s">
        <v>43</v>
      </c>
      <c r="U216" s="8" t="s">
        <v>624</v>
      </c>
      <c r="V216" s="8" t="s">
        <v>624</v>
      </c>
      <c r="W216" s="8" t="s">
        <v>330</v>
      </c>
      <c r="X216" s="8" t="s">
        <v>283</v>
      </c>
      <c r="Y216" s="8" t="s">
        <v>284</v>
      </c>
    </row>
    <row r="217" s="8" customFormat="1" ht="18" customHeight="1" spans="1:25">
      <c r="A217" s="33" t="s">
        <v>274</v>
      </c>
      <c r="B217" s="8" t="s">
        <v>275</v>
      </c>
      <c r="C217" s="8" t="s">
        <v>633</v>
      </c>
      <c r="D217" s="8" t="s">
        <v>29</v>
      </c>
      <c r="E217" s="8" t="s">
        <v>277</v>
      </c>
      <c r="F217" s="8" t="s">
        <v>31</v>
      </c>
      <c r="G217" s="8" t="s">
        <v>32</v>
      </c>
      <c r="H217" s="8" t="s">
        <v>278</v>
      </c>
      <c r="I217" s="8" t="s">
        <v>634</v>
      </c>
      <c r="J217" s="8" t="s">
        <v>80</v>
      </c>
      <c r="K217" s="8" t="s">
        <v>36</v>
      </c>
      <c r="L217" s="5">
        <v>2</v>
      </c>
      <c r="M217" s="8" t="s">
        <v>280</v>
      </c>
      <c r="N217" s="8" t="s">
        <v>60</v>
      </c>
      <c r="O217" s="8" t="s">
        <v>82</v>
      </c>
      <c r="P217" s="8" t="s">
        <v>40</v>
      </c>
      <c r="Q217" s="8" t="s">
        <v>41</v>
      </c>
      <c r="R217" s="8" t="s">
        <v>41</v>
      </c>
      <c r="S217" s="8" t="s">
        <v>42</v>
      </c>
      <c r="T217" s="8" t="s">
        <v>43</v>
      </c>
      <c r="U217" s="8" t="s">
        <v>213</v>
      </c>
      <c r="V217" s="8" t="s">
        <v>213</v>
      </c>
      <c r="W217" s="8" t="s">
        <v>635</v>
      </c>
      <c r="X217" s="8" t="s">
        <v>283</v>
      </c>
      <c r="Y217" s="8" t="s">
        <v>284</v>
      </c>
    </row>
    <row r="218" s="8" customFormat="1" ht="18" customHeight="1" spans="1:25">
      <c r="A218" s="33" t="s">
        <v>274</v>
      </c>
      <c r="B218" s="8" t="s">
        <v>275</v>
      </c>
      <c r="C218" s="8" t="s">
        <v>633</v>
      </c>
      <c r="D218" s="8" t="s">
        <v>29</v>
      </c>
      <c r="E218" s="8" t="s">
        <v>285</v>
      </c>
      <c r="F218" s="8" t="s">
        <v>31</v>
      </c>
      <c r="G218" s="8" t="s">
        <v>32</v>
      </c>
      <c r="H218" s="8" t="s">
        <v>278</v>
      </c>
      <c r="I218" s="8" t="s">
        <v>636</v>
      </c>
      <c r="J218" s="8" t="s">
        <v>80</v>
      </c>
      <c r="K218" s="8" t="s">
        <v>36</v>
      </c>
      <c r="L218" s="5">
        <v>2</v>
      </c>
      <c r="M218" s="8" t="s">
        <v>280</v>
      </c>
      <c r="N218" s="8" t="s">
        <v>60</v>
      </c>
      <c r="O218" s="8" t="s">
        <v>82</v>
      </c>
      <c r="P218" s="8" t="s">
        <v>40</v>
      </c>
      <c r="Q218" s="8" t="s">
        <v>41</v>
      </c>
      <c r="R218" s="8" t="s">
        <v>41</v>
      </c>
      <c r="S218" s="8" t="s">
        <v>42</v>
      </c>
      <c r="T218" s="8" t="s">
        <v>43</v>
      </c>
      <c r="U218" s="8" t="s">
        <v>213</v>
      </c>
      <c r="V218" s="8" t="s">
        <v>213</v>
      </c>
      <c r="W218" s="8" t="s">
        <v>637</v>
      </c>
      <c r="X218" s="8" t="s">
        <v>283</v>
      </c>
      <c r="Y218" s="8" t="s">
        <v>284</v>
      </c>
    </row>
    <row r="219" s="8" customFormat="1" ht="18" customHeight="1" spans="1:25">
      <c r="A219" s="33" t="s">
        <v>274</v>
      </c>
      <c r="B219" s="8" t="s">
        <v>275</v>
      </c>
      <c r="C219" s="8" t="s">
        <v>638</v>
      </c>
      <c r="D219" s="8" t="s">
        <v>29</v>
      </c>
      <c r="E219" s="8" t="s">
        <v>277</v>
      </c>
      <c r="F219" s="8" t="s">
        <v>31</v>
      </c>
      <c r="G219" s="8" t="s">
        <v>32</v>
      </c>
      <c r="H219" s="8" t="s">
        <v>278</v>
      </c>
      <c r="I219" s="8" t="s">
        <v>639</v>
      </c>
      <c r="J219" s="8" t="s">
        <v>80</v>
      </c>
      <c r="K219" s="8" t="s">
        <v>36</v>
      </c>
      <c r="L219" s="5">
        <v>2</v>
      </c>
      <c r="M219" s="8" t="s">
        <v>294</v>
      </c>
      <c r="N219" s="8" t="s">
        <v>60</v>
      </c>
      <c r="O219" s="8" t="s">
        <v>82</v>
      </c>
      <c r="P219" s="8" t="s">
        <v>40</v>
      </c>
      <c r="Q219" s="8" t="s">
        <v>127</v>
      </c>
      <c r="R219" s="8" t="s">
        <v>174</v>
      </c>
      <c r="S219" s="8" t="s">
        <v>42</v>
      </c>
      <c r="T219" s="8" t="s">
        <v>43</v>
      </c>
      <c r="U219" s="8" t="s">
        <v>640</v>
      </c>
      <c r="V219" s="8" t="s">
        <v>640</v>
      </c>
      <c r="W219" s="8" t="s">
        <v>295</v>
      </c>
      <c r="X219" s="8" t="s">
        <v>283</v>
      </c>
      <c r="Y219" s="8" t="s">
        <v>284</v>
      </c>
    </row>
    <row r="220" s="8" customFormat="1" ht="18" customHeight="1" spans="1:25">
      <c r="A220" s="33" t="s">
        <v>274</v>
      </c>
      <c r="B220" s="8" t="s">
        <v>275</v>
      </c>
      <c r="C220" s="8" t="s">
        <v>638</v>
      </c>
      <c r="D220" s="8" t="s">
        <v>29</v>
      </c>
      <c r="E220" s="8" t="s">
        <v>285</v>
      </c>
      <c r="F220" s="8" t="s">
        <v>31</v>
      </c>
      <c r="G220" s="8" t="s">
        <v>32</v>
      </c>
      <c r="H220" s="8" t="s">
        <v>278</v>
      </c>
      <c r="I220" s="8" t="s">
        <v>641</v>
      </c>
      <c r="J220" s="8" t="s">
        <v>80</v>
      </c>
      <c r="K220" s="8" t="s">
        <v>36</v>
      </c>
      <c r="L220" s="5">
        <v>2</v>
      </c>
      <c r="M220" s="8" t="s">
        <v>405</v>
      </c>
      <c r="N220" s="8" t="s">
        <v>60</v>
      </c>
      <c r="O220" s="8" t="s">
        <v>82</v>
      </c>
      <c r="P220" s="8" t="s">
        <v>40</v>
      </c>
      <c r="Q220" s="8" t="s">
        <v>41</v>
      </c>
      <c r="R220" s="8" t="s">
        <v>41</v>
      </c>
      <c r="S220" s="8" t="s">
        <v>42</v>
      </c>
      <c r="T220" s="8" t="s">
        <v>43</v>
      </c>
      <c r="U220" s="8" t="s">
        <v>640</v>
      </c>
      <c r="V220" s="8" t="s">
        <v>640</v>
      </c>
      <c r="W220" s="8" t="s">
        <v>330</v>
      </c>
      <c r="X220" s="8" t="s">
        <v>283</v>
      </c>
      <c r="Y220" s="8" t="s">
        <v>284</v>
      </c>
    </row>
    <row r="221" s="8" customFormat="1" ht="18" customHeight="1" spans="1:25">
      <c r="A221" s="33" t="s">
        <v>274</v>
      </c>
      <c r="B221" s="8" t="s">
        <v>275</v>
      </c>
      <c r="C221" s="8" t="s">
        <v>638</v>
      </c>
      <c r="D221" s="8" t="s">
        <v>29</v>
      </c>
      <c r="E221" s="8" t="s">
        <v>292</v>
      </c>
      <c r="F221" s="8" t="s">
        <v>31</v>
      </c>
      <c r="G221" s="8" t="s">
        <v>32</v>
      </c>
      <c r="H221" s="8" t="s">
        <v>278</v>
      </c>
      <c r="I221" s="8" t="s">
        <v>642</v>
      </c>
      <c r="J221" s="8" t="s">
        <v>80</v>
      </c>
      <c r="K221" s="8" t="s">
        <v>36</v>
      </c>
      <c r="L221" s="5">
        <v>3</v>
      </c>
      <c r="M221" s="8" t="s">
        <v>280</v>
      </c>
      <c r="N221" s="8" t="s">
        <v>60</v>
      </c>
      <c r="O221" s="8" t="s">
        <v>82</v>
      </c>
      <c r="P221" s="8" t="s">
        <v>40</v>
      </c>
      <c r="Q221" s="8" t="s">
        <v>41</v>
      </c>
      <c r="R221" s="8" t="s">
        <v>41</v>
      </c>
      <c r="S221" s="8" t="s">
        <v>42</v>
      </c>
      <c r="T221" s="8" t="s">
        <v>43</v>
      </c>
      <c r="U221" s="8" t="s">
        <v>640</v>
      </c>
      <c r="V221" s="8" t="s">
        <v>640</v>
      </c>
      <c r="W221" s="8" t="s">
        <v>282</v>
      </c>
      <c r="X221" s="8" t="s">
        <v>283</v>
      </c>
      <c r="Y221" s="8" t="s">
        <v>284</v>
      </c>
    </row>
    <row r="222" s="8" customFormat="1" ht="18" customHeight="1" spans="1:25">
      <c r="A222" s="33" t="s">
        <v>274</v>
      </c>
      <c r="B222" s="8" t="s">
        <v>275</v>
      </c>
      <c r="C222" s="8" t="s">
        <v>638</v>
      </c>
      <c r="D222" s="8" t="s">
        <v>29</v>
      </c>
      <c r="E222" s="8" t="s">
        <v>335</v>
      </c>
      <c r="F222" s="8" t="s">
        <v>31</v>
      </c>
      <c r="G222" s="8" t="s">
        <v>32</v>
      </c>
      <c r="H222" s="8" t="s">
        <v>278</v>
      </c>
      <c r="I222" s="8" t="s">
        <v>643</v>
      </c>
      <c r="J222" s="8" t="s">
        <v>80</v>
      </c>
      <c r="K222" s="8" t="s">
        <v>36</v>
      </c>
      <c r="L222" s="5">
        <v>3</v>
      </c>
      <c r="M222" s="8" t="s">
        <v>280</v>
      </c>
      <c r="N222" s="8" t="s">
        <v>60</v>
      </c>
      <c r="O222" s="8" t="s">
        <v>82</v>
      </c>
      <c r="P222" s="8" t="s">
        <v>40</v>
      </c>
      <c r="Q222" s="8" t="s">
        <v>41</v>
      </c>
      <c r="R222" s="8" t="s">
        <v>41</v>
      </c>
      <c r="S222" s="8" t="s">
        <v>42</v>
      </c>
      <c r="T222" s="8" t="s">
        <v>43</v>
      </c>
      <c r="U222" s="8" t="s">
        <v>640</v>
      </c>
      <c r="V222" s="8" t="s">
        <v>640</v>
      </c>
      <c r="W222" s="8" t="s">
        <v>287</v>
      </c>
      <c r="X222" s="8" t="s">
        <v>283</v>
      </c>
      <c r="Y222" s="8" t="s">
        <v>284</v>
      </c>
    </row>
    <row r="223" s="8" customFormat="1" ht="18" customHeight="1" spans="1:25">
      <c r="A223" s="33" t="s">
        <v>274</v>
      </c>
      <c r="B223" s="8" t="s">
        <v>275</v>
      </c>
      <c r="C223" s="8" t="s">
        <v>644</v>
      </c>
      <c r="D223" s="8" t="s">
        <v>29</v>
      </c>
      <c r="E223" s="8" t="s">
        <v>277</v>
      </c>
      <c r="F223" s="8" t="s">
        <v>31</v>
      </c>
      <c r="G223" s="8" t="s">
        <v>32</v>
      </c>
      <c r="H223" s="8" t="s">
        <v>278</v>
      </c>
      <c r="I223" s="8" t="s">
        <v>645</v>
      </c>
      <c r="J223" s="8" t="s">
        <v>80</v>
      </c>
      <c r="K223" s="8" t="s">
        <v>36</v>
      </c>
      <c r="L223" s="5">
        <v>4</v>
      </c>
      <c r="M223" s="8" t="s">
        <v>294</v>
      </c>
      <c r="N223" s="8" t="s">
        <v>60</v>
      </c>
      <c r="O223" s="8" t="s">
        <v>82</v>
      </c>
      <c r="P223" s="8" t="s">
        <v>40</v>
      </c>
      <c r="Q223" s="8" t="s">
        <v>127</v>
      </c>
      <c r="R223" s="8" t="s">
        <v>174</v>
      </c>
      <c r="S223" s="8" t="s">
        <v>42</v>
      </c>
      <c r="T223" s="8" t="s">
        <v>43</v>
      </c>
      <c r="U223" s="8" t="s">
        <v>646</v>
      </c>
      <c r="V223" s="8" t="s">
        <v>646</v>
      </c>
      <c r="W223" s="8" t="s">
        <v>295</v>
      </c>
      <c r="X223" s="8" t="s">
        <v>283</v>
      </c>
      <c r="Y223" s="8" t="s">
        <v>284</v>
      </c>
    </row>
    <row r="224" s="8" customFormat="1" ht="18" customHeight="1" spans="1:25">
      <c r="A224" s="33" t="s">
        <v>274</v>
      </c>
      <c r="B224" s="8" t="s">
        <v>275</v>
      </c>
      <c r="C224" s="8" t="s">
        <v>644</v>
      </c>
      <c r="D224" s="8" t="s">
        <v>29</v>
      </c>
      <c r="E224" s="8" t="s">
        <v>285</v>
      </c>
      <c r="F224" s="8" t="s">
        <v>31</v>
      </c>
      <c r="G224" s="8" t="s">
        <v>32</v>
      </c>
      <c r="H224" s="8" t="s">
        <v>278</v>
      </c>
      <c r="I224" s="8" t="s">
        <v>647</v>
      </c>
      <c r="J224" s="8" t="s">
        <v>80</v>
      </c>
      <c r="K224" s="8" t="s">
        <v>36</v>
      </c>
      <c r="L224" s="5">
        <v>2</v>
      </c>
      <c r="M224" s="8" t="s">
        <v>280</v>
      </c>
      <c r="N224" s="8" t="s">
        <v>60</v>
      </c>
      <c r="O224" s="8" t="s">
        <v>82</v>
      </c>
      <c r="P224" s="8" t="s">
        <v>40</v>
      </c>
      <c r="Q224" s="8" t="s">
        <v>41</v>
      </c>
      <c r="R224" s="8" t="s">
        <v>41</v>
      </c>
      <c r="S224" s="8" t="s">
        <v>42</v>
      </c>
      <c r="T224" s="8" t="s">
        <v>43</v>
      </c>
      <c r="U224" s="8" t="s">
        <v>646</v>
      </c>
      <c r="V224" s="8" t="s">
        <v>646</v>
      </c>
      <c r="W224" s="8" t="s">
        <v>412</v>
      </c>
      <c r="X224" s="8" t="s">
        <v>283</v>
      </c>
      <c r="Y224" s="8" t="s">
        <v>284</v>
      </c>
    </row>
    <row r="225" s="8" customFormat="1" ht="18" customHeight="1" spans="1:25">
      <c r="A225" s="33" t="s">
        <v>274</v>
      </c>
      <c r="B225" s="8" t="s">
        <v>275</v>
      </c>
      <c r="C225" s="8" t="s">
        <v>644</v>
      </c>
      <c r="D225" s="8" t="s">
        <v>29</v>
      </c>
      <c r="E225" s="8" t="s">
        <v>292</v>
      </c>
      <c r="F225" s="8" t="s">
        <v>31</v>
      </c>
      <c r="G225" s="8" t="s">
        <v>32</v>
      </c>
      <c r="H225" s="8" t="s">
        <v>278</v>
      </c>
      <c r="I225" s="8" t="s">
        <v>648</v>
      </c>
      <c r="J225" s="8" t="s">
        <v>80</v>
      </c>
      <c r="K225" s="8" t="s">
        <v>36</v>
      </c>
      <c r="L225" s="5">
        <v>2</v>
      </c>
      <c r="M225" s="8" t="s">
        <v>280</v>
      </c>
      <c r="N225" s="8" t="s">
        <v>60</v>
      </c>
      <c r="O225" s="8" t="s">
        <v>82</v>
      </c>
      <c r="P225" s="8" t="s">
        <v>40</v>
      </c>
      <c r="Q225" s="8" t="s">
        <v>41</v>
      </c>
      <c r="R225" s="8" t="s">
        <v>41</v>
      </c>
      <c r="S225" s="8" t="s">
        <v>42</v>
      </c>
      <c r="T225" s="8" t="s">
        <v>43</v>
      </c>
      <c r="U225" s="8" t="s">
        <v>646</v>
      </c>
      <c r="V225" s="8" t="s">
        <v>646</v>
      </c>
      <c r="W225" s="8" t="s">
        <v>414</v>
      </c>
      <c r="X225" s="8" t="s">
        <v>283</v>
      </c>
      <c r="Y225" s="8" t="s">
        <v>284</v>
      </c>
    </row>
    <row r="226" s="8" customFormat="1" ht="18" customHeight="1" spans="1:25">
      <c r="A226" s="33" t="s">
        <v>274</v>
      </c>
      <c r="B226" s="8" t="s">
        <v>275</v>
      </c>
      <c r="C226" s="8" t="s">
        <v>649</v>
      </c>
      <c r="D226" s="8" t="s">
        <v>29</v>
      </c>
      <c r="E226" s="8" t="s">
        <v>277</v>
      </c>
      <c r="F226" s="8" t="s">
        <v>31</v>
      </c>
      <c r="G226" s="8" t="s">
        <v>32</v>
      </c>
      <c r="H226" s="8" t="s">
        <v>278</v>
      </c>
      <c r="I226" s="8" t="s">
        <v>650</v>
      </c>
      <c r="J226" s="8" t="s">
        <v>80</v>
      </c>
      <c r="K226" s="8" t="s">
        <v>36</v>
      </c>
      <c r="L226" s="5">
        <v>2</v>
      </c>
      <c r="M226" s="8" t="s">
        <v>294</v>
      </c>
      <c r="N226" s="8" t="s">
        <v>60</v>
      </c>
      <c r="O226" s="8" t="s">
        <v>82</v>
      </c>
      <c r="P226" s="8" t="s">
        <v>40</v>
      </c>
      <c r="Q226" s="8" t="s">
        <v>127</v>
      </c>
      <c r="R226" s="8" t="s">
        <v>174</v>
      </c>
      <c r="S226" s="8" t="s">
        <v>42</v>
      </c>
      <c r="T226" s="8" t="s">
        <v>43</v>
      </c>
      <c r="U226" s="8" t="s">
        <v>651</v>
      </c>
      <c r="V226" s="8" t="s">
        <v>651</v>
      </c>
      <c r="W226" s="8" t="s">
        <v>295</v>
      </c>
      <c r="X226" s="8" t="s">
        <v>283</v>
      </c>
      <c r="Y226" s="8" t="s">
        <v>284</v>
      </c>
    </row>
    <row r="227" s="8" customFormat="1" ht="18" customHeight="1" spans="1:25">
      <c r="A227" s="33" t="s">
        <v>274</v>
      </c>
      <c r="B227" s="8" t="s">
        <v>275</v>
      </c>
      <c r="C227" s="8" t="s">
        <v>649</v>
      </c>
      <c r="D227" s="8" t="s">
        <v>29</v>
      </c>
      <c r="E227" s="8" t="s">
        <v>285</v>
      </c>
      <c r="F227" s="8" t="s">
        <v>31</v>
      </c>
      <c r="G227" s="8" t="s">
        <v>32</v>
      </c>
      <c r="H227" s="8" t="s">
        <v>278</v>
      </c>
      <c r="I227" s="8" t="s">
        <v>652</v>
      </c>
      <c r="J227" s="8" t="s">
        <v>80</v>
      </c>
      <c r="K227" s="8" t="s">
        <v>36</v>
      </c>
      <c r="L227" s="5">
        <v>4</v>
      </c>
      <c r="M227" s="8" t="s">
        <v>280</v>
      </c>
      <c r="N227" s="8" t="s">
        <v>60</v>
      </c>
      <c r="O227" s="8" t="s">
        <v>82</v>
      </c>
      <c r="P227" s="8" t="s">
        <v>40</v>
      </c>
      <c r="Q227" s="8" t="s">
        <v>41</v>
      </c>
      <c r="R227" s="8" t="s">
        <v>41</v>
      </c>
      <c r="S227" s="8" t="s">
        <v>42</v>
      </c>
      <c r="T227" s="8" t="s">
        <v>43</v>
      </c>
      <c r="U227" s="8" t="s">
        <v>651</v>
      </c>
      <c r="V227" s="8" t="s">
        <v>651</v>
      </c>
      <c r="W227" s="8" t="s">
        <v>332</v>
      </c>
      <c r="X227" s="8" t="s">
        <v>283</v>
      </c>
      <c r="Y227" s="8" t="s">
        <v>284</v>
      </c>
    </row>
    <row r="228" s="8" customFormat="1" ht="18" customHeight="1" spans="1:25">
      <c r="A228" s="33" t="s">
        <v>274</v>
      </c>
      <c r="B228" s="8" t="s">
        <v>275</v>
      </c>
      <c r="C228" s="8" t="s">
        <v>649</v>
      </c>
      <c r="D228" s="8" t="s">
        <v>29</v>
      </c>
      <c r="E228" s="8" t="s">
        <v>292</v>
      </c>
      <c r="F228" s="8" t="s">
        <v>31</v>
      </c>
      <c r="G228" s="8" t="s">
        <v>32</v>
      </c>
      <c r="H228" s="8" t="s">
        <v>278</v>
      </c>
      <c r="I228" s="8" t="s">
        <v>653</v>
      </c>
      <c r="J228" s="8" t="s">
        <v>80</v>
      </c>
      <c r="K228" s="8" t="s">
        <v>36</v>
      </c>
      <c r="L228" s="5">
        <v>4</v>
      </c>
      <c r="M228" s="8" t="s">
        <v>280</v>
      </c>
      <c r="N228" s="8" t="s">
        <v>60</v>
      </c>
      <c r="O228" s="8" t="s">
        <v>82</v>
      </c>
      <c r="P228" s="8" t="s">
        <v>40</v>
      </c>
      <c r="Q228" s="8" t="s">
        <v>41</v>
      </c>
      <c r="R228" s="8" t="s">
        <v>41</v>
      </c>
      <c r="S228" s="8" t="s">
        <v>42</v>
      </c>
      <c r="T228" s="8" t="s">
        <v>43</v>
      </c>
      <c r="U228" s="8" t="s">
        <v>651</v>
      </c>
      <c r="V228" s="8" t="s">
        <v>651</v>
      </c>
      <c r="W228" s="8" t="s">
        <v>334</v>
      </c>
      <c r="X228" s="8" t="s">
        <v>283</v>
      </c>
      <c r="Y228" s="8" t="s">
        <v>284</v>
      </c>
    </row>
    <row r="229" s="8" customFormat="1" ht="18" customHeight="1" spans="1:25">
      <c r="A229" s="33" t="s">
        <v>274</v>
      </c>
      <c r="B229" s="8" t="s">
        <v>275</v>
      </c>
      <c r="C229" s="8" t="s">
        <v>654</v>
      </c>
      <c r="D229" s="8" t="s">
        <v>29</v>
      </c>
      <c r="E229" s="8" t="s">
        <v>277</v>
      </c>
      <c r="F229" s="8" t="s">
        <v>31</v>
      </c>
      <c r="G229" s="8" t="s">
        <v>32</v>
      </c>
      <c r="H229" s="8" t="s">
        <v>278</v>
      </c>
      <c r="I229" s="8" t="s">
        <v>655</v>
      </c>
      <c r="J229" s="8" t="s">
        <v>80</v>
      </c>
      <c r="K229" s="8" t="s">
        <v>36</v>
      </c>
      <c r="L229" s="5">
        <v>5</v>
      </c>
      <c r="M229" s="8" t="s">
        <v>280</v>
      </c>
      <c r="N229" s="8" t="s">
        <v>60</v>
      </c>
      <c r="O229" s="8" t="s">
        <v>82</v>
      </c>
      <c r="P229" s="8" t="s">
        <v>40</v>
      </c>
      <c r="Q229" s="8" t="s">
        <v>41</v>
      </c>
      <c r="R229" s="8" t="s">
        <v>41</v>
      </c>
      <c r="S229" s="8" t="s">
        <v>42</v>
      </c>
      <c r="T229" s="8" t="s">
        <v>43</v>
      </c>
      <c r="U229" s="8" t="s">
        <v>656</v>
      </c>
      <c r="V229" s="8" t="s">
        <v>656</v>
      </c>
      <c r="W229" s="8" t="s">
        <v>282</v>
      </c>
      <c r="X229" s="8" t="s">
        <v>283</v>
      </c>
      <c r="Y229" s="8" t="s">
        <v>284</v>
      </c>
    </row>
    <row r="230" s="8" customFormat="1" ht="18" customHeight="1" spans="1:25">
      <c r="A230" s="33" t="s">
        <v>274</v>
      </c>
      <c r="B230" s="8" t="s">
        <v>275</v>
      </c>
      <c r="C230" s="8" t="s">
        <v>654</v>
      </c>
      <c r="D230" s="8" t="s">
        <v>29</v>
      </c>
      <c r="E230" s="8" t="s">
        <v>285</v>
      </c>
      <c r="F230" s="8" t="s">
        <v>31</v>
      </c>
      <c r="G230" s="8" t="s">
        <v>32</v>
      </c>
      <c r="H230" s="8" t="s">
        <v>278</v>
      </c>
      <c r="I230" s="8" t="s">
        <v>657</v>
      </c>
      <c r="J230" s="8" t="s">
        <v>80</v>
      </c>
      <c r="K230" s="8" t="s">
        <v>36</v>
      </c>
      <c r="L230" s="5">
        <v>5</v>
      </c>
      <c r="M230" s="8" t="s">
        <v>280</v>
      </c>
      <c r="N230" s="8" t="s">
        <v>60</v>
      </c>
      <c r="O230" s="8" t="s">
        <v>82</v>
      </c>
      <c r="P230" s="8" t="s">
        <v>40</v>
      </c>
      <c r="Q230" s="8" t="s">
        <v>41</v>
      </c>
      <c r="R230" s="8" t="s">
        <v>41</v>
      </c>
      <c r="S230" s="8" t="s">
        <v>42</v>
      </c>
      <c r="T230" s="8" t="s">
        <v>43</v>
      </c>
      <c r="U230" s="8" t="s">
        <v>656</v>
      </c>
      <c r="V230" s="8" t="s">
        <v>656</v>
      </c>
      <c r="W230" s="8" t="s">
        <v>287</v>
      </c>
      <c r="X230" s="8" t="s">
        <v>283</v>
      </c>
      <c r="Y230" s="8" t="s">
        <v>284</v>
      </c>
    </row>
    <row r="231" s="8" customFormat="1" ht="18" customHeight="1" spans="1:25">
      <c r="A231" s="33" t="s">
        <v>274</v>
      </c>
      <c r="B231" s="8" t="s">
        <v>275</v>
      </c>
      <c r="C231" s="8" t="s">
        <v>658</v>
      </c>
      <c r="D231" s="8" t="s">
        <v>29</v>
      </c>
      <c r="E231" s="8" t="s">
        <v>277</v>
      </c>
      <c r="F231" s="8" t="s">
        <v>31</v>
      </c>
      <c r="G231" s="8" t="s">
        <v>32</v>
      </c>
      <c r="H231" s="8" t="s">
        <v>278</v>
      </c>
      <c r="I231" s="8" t="s">
        <v>659</v>
      </c>
      <c r="J231" s="8" t="s">
        <v>80</v>
      </c>
      <c r="K231" s="8" t="s">
        <v>36</v>
      </c>
      <c r="L231" s="5">
        <v>4</v>
      </c>
      <c r="M231" s="8" t="s">
        <v>280</v>
      </c>
      <c r="N231" s="8" t="s">
        <v>60</v>
      </c>
      <c r="O231" s="8" t="s">
        <v>82</v>
      </c>
      <c r="P231" s="8" t="s">
        <v>40</v>
      </c>
      <c r="Q231" s="8" t="s">
        <v>41</v>
      </c>
      <c r="R231" s="8" t="s">
        <v>41</v>
      </c>
      <c r="S231" s="8" t="s">
        <v>42</v>
      </c>
      <c r="T231" s="8" t="s">
        <v>43</v>
      </c>
      <c r="U231" s="8" t="s">
        <v>660</v>
      </c>
      <c r="V231" s="8" t="s">
        <v>660</v>
      </c>
      <c r="W231" s="8" t="s">
        <v>282</v>
      </c>
      <c r="X231" s="8" t="s">
        <v>283</v>
      </c>
      <c r="Y231" s="8" t="s">
        <v>284</v>
      </c>
    </row>
    <row r="232" s="8" customFormat="1" ht="18" customHeight="1" spans="1:25">
      <c r="A232" s="33" t="s">
        <v>274</v>
      </c>
      <c r="B232" s="8" t="s">
        <v>275</v>
      </c>
      <c r="C232" s="8" t="s">
        <v>658</v>
      </c>
      <c r="D232" s="8" t="s">
        <v>29</v>
      </c>
      <c r="E232" s="8" t="s">
        <v>285</v>
      </c>
      <c r="F232" s="8" t="s">
        <v>31</v>
      </c>
      <c r="G232" s="8" t="s">
        <v>32</v>
      </c>
      <c r="H232" s="8" t="s">
        <v>278</v>
      </c>
      <c r="I232" s="8" t="s">
        <v>661</v>
      </c>
      <c r="J232" s="8" t="s">
        <v>80</v>
      </c>
      <c r="K232" s="8" t="s">
        <v>36</v>
      </c>
      <c r="L232" s="5">
        <v>4</v>
      </c>
      <c r="M232" s="8" t="s">
        <v>280</v>
      </c>
      <c r="N232" s="8" t="s">
        <v>60</v>
      </c>
      <c r="O232" s="8" t="s">
        <v>82</v>
      </c>
      <c r="P232" s="8" t="s">
        <v>40</v>
      </c>
      <c r="Q232" s="8" t="s">
        <v>41</v>
      </c>
      <c r="R232" s="8" t="s">
        <v>41</v>
      </c>
      <c r="S232" s="8" t="s">
        <v>42</v>
      </c>
      <c r="T232" s="8" t="s">
        <v>43</v>
      </c>
      <c r="U232" s="8" t="s">
        <v>660</v>
      </c>
      <c r="V232" s="8" t="s">
        <v>660</v>
      </c>
      <c r="W232" s="8" t="s">
        <v>287</v>
      </c>
      <c r="X232" s="8" t="s">
        <v>283</v>
      </c>
      <c r="Y232" s="8" t="s">
        <v>284</v>
      </c>
    </row>
    <row r="233" s="8" customFormat="1" ht="18" customHeight="1" spans="1:25">
      <c r="A233" s="33" t="s">
        <v>274</v>
      </c>
      <c r="B233" s="8" t="s">
        <v>275</v>
      </c>
      <c r="C233" s="8" t="s">
        <v>662</v>
      </c>
      <c r="D233" s="8" t="s">
        <v>29</v>
      </c>
      <c r="E233" s="8" t="s">
        <v>277</v>
      </c>
      <c r="F233" s="8" t="s">
        <v>31</v>
      </c>
      <c r="G233" s="8" t="s">
        <v>32</v>
      </c>
      <c r="H233" s="8" t="s">
        <v>278</v>
      </c>
      <c r="I233" s="8" t="s">
        <v>663</v>
      </c>
      <c r="J233" s="8" t="s">
        <v>80</v>
      </c>
      <c r="K233" s="8" t="s">
        <v>36</v>
      </c>
      <c r="L233" s="5">
        <v>2</v>
      </c>
      <c r="M233" s="8" t="s">
        <v>294</v>
      </c>
      <c r="N233" s="8" t="s">
        <v>60</v>
      </c>
      <c r="O233" s="8" t="s">
        <v>82</v>
      </c>
      <c r="P233" s="8" t="s">
        <v>40</v>
      </c>
      <c r="Q233" s="8" t="s">
        <v>127</v>
      </c>
      <c r="R233" s="8" t="s">
        <v>174</v>
      </c>
      <c r="S233" s="8" t="s">
        <v>42</v>
      </c>
      <c r="T233" s="8" t="s">
        <v>43</v>
      </c>
      <c r="U233" s="8" t="s">
        <v>664</v>
      </c>
      <c r="V233" s="8" t="s">
        <v>664</v>
      </c>
      <c r="W233" s="8" t="s">
        <v>295</v>
      </c>
      <c r="X233" s="8" t="s">
        <v>283</v>
      </c>
      <c r="Y233" s="8" t="s">
        <v>284</v>
      </c>
    </row>
    <row r="234" s="8" customFormat="1" ht="18" customHeight="1" spans="1:25">
      <c r="A234" s="33" t="s">
        <v>274</v>
      </c>
      <c r="B234" s="8" t="s">
        <v>275</v>
      </c>
      <c r="C234" s="8" t="s">
        <v>662</v>
      </c>
      <c r="D234" s="8" t="s">
        <v>29</v>
      </c>
      <c r="E234" s="8" t="s">
        <v>285</v>
      </c>
      <c r="F234" s="8" t="s">
        <v>31</v>
      </c>
      <c r="G234" s="8" t="s">
        <v>32</v>
      </c>
      <c r="H234" s="8" t="s">
        <v>278</v>
      </c>
      <c r="I234" s="8" t="s">
        <v>665</v>
      </c>
      <c r="J234" s="8" t="s">
        <v>80</v>
      </c>
      <c r="K234" s="8" t="s">
        <v>36</v>
      </c>
      <c r="L234" s="5">
        <v>3</v>
      </c>
      <c r="M234" s="8" t="s">
        <v>280</v>
      </c>
      <c r="N234" s="8" t="s">
        <v>60</v>
      </c>
      <c r="O234" s="8" t="s">
        <v>82</v>
      </c>
      <c r="P234" s="8" t="s">
        <v>40</v>
      </c>
      <c r="Q234" s="8" t="s">
        <v>41</v>
      </c>
      <c r="R234" s="8" t="s">
        <v>41</v>
      </c>
      <c r="S234" s="8" t="s">
        <v>42</v>
      </c>
      <c r="T234" s="8" t="s">
        <v>43</v>
      </c>
      <c r="U234" s="8" t="s">
        <v>664</v>
      </c>
      <c r="V234" s="8" t="s">
        <v>664</v>
      </c>
      <c r="W234" s="8" t="s">
        <v>412</v>
      </c>
      <c r="X234" s="8" t="s">
        <v>283</v>
      </c>
      <c r="Y234" s="8" t="s">
        <v>284</v>
      </c>
    </row>
    <row r="235" s="8" customFormat="1" ht="18" customHeight="1" spans="1:25">
      <c r="A235" s="33" t="s">
        <v>274</v>
      </c>
      <c r="B235" s="8" t="s">
        <v>275</v>
      </c>
      <c r="C235" s="8" t="s">
        <v>662</v>
      </c>
      <c r="D235" s="8" t="s">
        <v>29</v>
      </c>
      <c r="E235" s="8" t="s">
        <v>292</v>
      </c>
      <c r="F235" s="8" t="s">
        <v>31</v>
      </c>
      <c r="G235" s="8" t="s">
        <v>32</v>
      </c>
      <c r="H235" s="8" t="s">
        <v>278</v>
      </c>
      <c r="I235" s="8" t="s">
        <v>666</v>
      </c>
      <c r="J235" s="8" t="s">
        <v>80</v>
      </c>
      <c r="K235" s="8" t="s">
        <v>36</v>
      </c>
      <c r="L235" s="5">
        <v>3</v>
      </c>
      <c r="M235" s="8" t="s">
        <v>280</v>
      </c>
      <c r="N235" s="8" t="s">
        <v>60</v>
      </c>
      <c r="O235" s="8" t="s">
        <v>82</v>
      </c>
      <c r="P235" s="8" t="s">
        <v>40</v>
      </c>
      <c r="Q235" s="8" t="s">
        <v>41</v>
      </c>
      <c r="R235" s="8" t="s">
        <v>41</v>
      </c>
      <c r="S235" s="8" t="s">
        <v>42</v>
      </c>
      <c r="T235" s="8" t="s">
        <v>43</v>
      </c>
      <c r="U235" s="8" t="s">
        <v>664</v>
      </c>
      <c r="V235" s="8" t="s">
        <v>664</v>
      </c>
      <c r="W235" s="8" t="s">
        <v>414</v>
      </c>
      <c r="X235" s="8" t="s">
        <v>283</v>
      </c>
      <c r="Y235" s="8" t="s">
        <v>284</v>
      </c>
    </row>
    <row r="236" s="8" customFormat="1" ht="18" customHeight="1" spans="1:25">
      <c r="A236" s="33" t="s">
        <v>274</v>
      </c>
      <c r="B236" s="8" t="s">
        <v>275</v>
      </c>
      <c r="C236" s="8" t="s">
        <v>667</v>
      </c>
      <c r="D236" s="8" t="s">
        <v>29</v>
      </c>
      <c r="E236" s="8" t="s">
        <v>277</v>
      </c>
      <c r="F236" s="8" t="s">
        <v>31</v>
      </c>
      <c r="G236" s="8" t="s">
        <v>32</v>
      </c>
      <c r="H236" s="8" t="s">
        <v>278</v>
      </c>
      <c r="I236" s="8" t="s">
        <v>668</v>
      </c>
      <c r="J236" s="8" t="s">
        <v>80</v>
      </c>
      <c r="K236" s="8" t="s">
        <v>36</v>
      </c>
      <c r="L236" s="5">
        <v>4</v>
      </c>
      <c r="M236" s="8" t="s">
        <v>280</v>
      </c>
      <c r="N236" s="8" t="s">
        <v>60</v>
      </c>
      <c r="O236" s="8" t="s">
        <v>82</v>
      </c>
      <c r="P236" s="8" t="s">
        <v>40</v>
      </c>
      <c r="Q236" s="8" t="s">
        <v>41</v>
      </c>
      <c r="R236" s="8" t="s">
        <v>41</v>
      </c>
      <c r="S236" s="8" t="s">
        <v>42</v>
      </c>
      <c r="T236" s="8" t="s">
        <v>43</v>
      </c>
      <c r="U236" s="8" t="s">
        <v>669</v>
      </c>
      <c r="V236" s="8" t="s">
        <v>669</v>
      </c>
      <c r="W236" s="8" t="s">
        <v>332</v>
      </c>
      <c r="X236" s="8" t="s">
        <v>283</v>
      </c>
      <c r="Y236" s="8" t="s">
        <v>284</v>
      </c>
    </row>
    <row r="237" s="8" customFormat="1" ht="18" customHeight="1" spans="1:25">
      <c r="A237" s="33" t="s">
        <v>274</v>
      </c>
      <c r="B237" s="8" t="s">
        <v>275</v>
      </c>
      <c r="C237" s="8" t="s">
        <v>667</v>
      </c>
      <c r="D237" s="8" t="s">
        <v>29</v>
      </c>
      <c r="E237" s="8" t="s">
        <v>285</v>
      </c>
      <c r="F237" s="8" t="s">
        <v>31</v>
      </c>
      <c r="G237" s="8" t="s">
        <v>32</v>
      </c>
      <c r="H237" s="8" t="s">
        <v>278</v>
      </c>
      <c r="I237" s="8" t="s">
        <v>670</v>
      </c>
      <c r="J237" s="8" t="s">
        <v>80</v>
      </c>
      <c r="K237" s="8" t="s">
        <v>36</v>
      </c>
      <c r="L237" s="5">
        <v>4</v>
      </c>
      <c r="M237" s="8" t="s">
        <v>280</v>
      </c>
      <c r="N237" s="8" t="s">
        <v>60</v>
      </c>
      <c r="O237" s="8" t="s">
        <v>82</v>
      </c>
      <c r="P237" s="8" t="s">
        <v>40</v>
      </c>
      <c r="Q237" s="8" t="s">
        <v>41</v>
      </c>
      <c r="R237" s="8" t="s">
        <v>41</v>
      </c>
      <c r="S237" s="8" t="s">
        <v>42</v>
      </c>
      <c r="T237" s="8" t="s">
        <v>43</v>
      </c>
      <c r="U237" s="8" t="s">
        <v>669</v>
      </c>
      <c r="V237" s="8" t="s">
        <v>669</v>
      </c>
      <c r="W237" s="8" t="s">
        <v>334</v>
      </c>
      <c r="X237" s="8" t="s">
        <v>283</v>
      </c>
      <c r="Y237" s="8" t="s">
        <v>284</v>
      </c>
    </row>
    <row r="238" s="8" customFormat="1" ht="18" customHeight="1" spans="1:25">
      <c r="A238" s="33" t="s">
        <v>274</v>
      </c>
      <c r="B238" s="8" t="s">
        <v>275</v>
      </c>
      <c r="C238" s="8" t="s">
        <v>671</v>
      </c>
      <c r="D238" s="8" t="s">
        <v>29</v>
      </c>
      <c r="E238" s="8" t="s">
        <v>277</v>
      </c>
      <c r="F238" s="8" t="s">
        <v>31</v>
      </c>
      <c r="G238" s="8" t="s">
        <v>32</v>
      </c>
      <c r="H238" s="8" t="s">
        <v>278</v>
      </c>
      <c r="I238" s="8" t="s">
        <v>672</v>
      </c>
      <c r="J238" s="8" t="s">
        <v>80</v>
      </c>
      <c r="K238" s="8" t="s">
        <v>36</v>
      </c>
      <c r="L238" s="5">
        <v>2</v>
      </c>
      <c r="M238" s="8" t="s">
        <v>294</v>
      </c>
      <c r="N238" s="8" t="s">
        <v>60</v>
      </c>
      <c r="O238" s="8" t="s">
        <v>82</v>
      </c>
      <c r="P238" s="8" t="s">
        <v>40</v>
      </c>
      <c r="Q238" s="8" t="s">
        <v>127</v>
      </c>
      <c r="R238" s="8" t="s">
        <v>174</v>
      </c>
      <c r="S238" s="8" t="s">
        <v>42</v>
      </c>
      <c r="T238" s="8" t="s">
        <v>43</v>
      </c>
      <c r="U238" s="8" t="s">
        <v>673</v>
      </c>
      <c r="V238" s="8" t="s">
        <v>673</v>
      </c>
      <c r="W238" s="8" t="s">
        <v>295</v>
      </c>
      <c r="X238" s="8" t="s">
        <v>283</v>
      </c>
      <c r="Y238" s="8" t="s">
        <v>284</v>
      </c>
    </row>
    <row r="239" s="8" customFormat="1" ht="18" customHeight="1" spans="1:25">
      <c r="A239" s="33" t="s">
        <v>274</v>
      </c>
      <c r="B239" s="8" t="s">
        <v>275</v>
      </c>
      <c r="C239" s="8" t="s">
        <v>671</v>
      </c>
      <c r="D239" s="8" t="s">
        <v>29</v>
      </c>
      <c r="E239" s="8" t="s">
        <v>285</v>
      </c>
      <c r="F239" s="8" t="s">
        <v>31</v>
      </c>
      <c r="G239" s="8" t="s">
        <v>32</v>
      </c>
      <c r="H239" s="8" t="s">
        <v>278</v>
      </c>
      <c r="I239" s="8" t="s">
        <v>674</v>
      </c>
      <c r="J239" s="8" t="s">
        <v>80</v>
      </c>
      <c r="K239" s="8" t="s">
        <v>36</v>
      </c>
      <c r="L239" s="5">
        <v>3</v>
      </c>
      <c r="M239" s="8" t="s">
        <v>280</v>
      </c>
      <c r="N239" s="8" t="s">
        <v>60</v>
      </c>
      <c r="O239" s="8" t="s">
        <v>82</v>
      </c>
      <c r="P239" s="8" t="s">
        <v>40</v>
      </c>
      <c r="Q239" s="8" t="s">
        <v>41</v>
      </c>
      <c r="R239" s="8" t="s">
        <v>41</v>
      </c>
      <c r="S239" s="8" t="s">
        <v>42</v>
      </c>
      <c r="T239" s="8" t="s">
        <v>43</v>
      </c>
      <c r="U239" s="8" t="s">
        <v>673</v>
      </c>
      <c r="V239" s="8" t="s">
        <v>673</v>
      </c>
      <c r="W239" s="8" t="s">
        <v>332</v>
      </c>
      <c r="X239" s="8" t="s">
        <v>283</v>
      </c>
      <c r="Y239" s="8" t="s">
        <v>284</v>
      </c>
    </row>
    <row r="240" s="8" customFormat="1" ht="18" customHeight="1" spans="1:25">
      <c r="A240" s="33" t="s">
        <v>274</v>
      </c>
      <c r="B240" s="8" t="s">
        <v>275</v>
      </c>
      <c r="C240" s="8" t="s">
        <v>671</v>
      </c>
      <c r="D240" s="8" t="s">
        <v>29</v>
      </c>
      <c r="E240" s="8" t="s">
        <v>292</v>
      </c>
      <c r="F240" s="8" t="s">
        <v>31</v>
      </c>
      <c r="G240" s="8" t="s">
        <v>32</v>
      </c>
      <c r="H240" s="8" t="s">
        <v>278</v>
      </c>
      <c r="I240" s="8" t="s">
        <v>675</v>
      </c>
      <c r="J240" s="8" t="s">
        <v>80</v>
      </c>
      <c r="K240" s="8" t="s">
        <v>36</v>
      </c>
      <c r="L240" s="5">
        <v>3</v>
      </c>
      <c r="M240" s="8" t="s">
        <v>280</v>
      </c>
      <c r="N240" s="8" t="s">
        <v>60</v>
      </c>
      <c r="O240" s="8" t="s">
        <v>82</v>
      </c>
      <c r="P240" s="8" t="s">
        <v>40</v>
      </c>
      <c r="Q240" s="8" t="s">
        <v>41</v>
      </c>
      <c r="R240" s="8" t="s">
        <v>41</v>
      </c>
      <c r="S240" s="8" t="s">
        <v>42</v>
      </c>
      <c r="T240" s="8" t="s">
        <v>43</v>
      </c>
      <c r="U240" s="8" t="s">
        <v>673</v>
      </c>
      <c r="V240" s="8" t="s">
        <v>673</v>
      </c>
      <c r="W240" s="8" t="s">
        <v>334</v>
      </c>
      <c r="X240" s="8" t="s">
        <v>283</v>
      </c>
      <c r="Y240" s="8" t="s">
        <v>284</v>
      </c>
    </row>
    <row r="241" s="8" customFormat="1" ht="18" customHeight="1" spans="1:25">
      <c r="A241" s="33" t="s">
        <v>274</v>
      </c>
      <c r="B241" s="8" t="s">
        <v>275</v>
      </c>
      <c r="C241" s="8" t="s">
        <v>676</v>
      </c>
      <c r="D241" s="8" t="s">
        <v>29</v>
      </c>
      <c r="E241" s="8" t="s">
        <v>277</v>
      </c>
      <c r="F241" s="8" t="s">
        <v>31</v>
      </c>
      <c r="G241" s="8" t="s">
        <v>32</v>
      </c>
      <c r="H241" s="8" t="s">
        <v>278</v>
      </c>
      <c r="I241" s="8" t="s">
        <v>677</v>
      </c>
      <c r="J241" s="8" t="s">
        <v>80</v>
      </c>
      <c r="K241" s="8" t="s">
        <v>36</v>
      </c>
      <c r="L241" s="5">
        <v>2</v>
      </c>
      <c r="M241" s="8" t="s">
        <v>280</v>
      </c>
      <c r="N241" s="8" t="s">
        <v>60</v>
      </c>
      <c r="O241" s="8" t="s">
        <v>82</v>
      </c>
      <c r="P241" s="8" t="s">
        <v>40</v>
      </c>
      <c r="Q241" s="8" t="s">
        <v>41</v>
      </c>
      <c r="R241" s="8" t="s">
        <v>41</v>
      </c>
      <c r="S241" s="8" t="s">
        <v>42</v>
      </c>
      <c r="T241" s="8" t="s">
        <v>43</v>
      </c>
      <c r="U241" s="8" t="s">
        <v>678</v>
      </c>
      <c r="V241" s="8" t="s">
        <v>678</v>
      </c>
      <c r="W241" s="8" t="s">
        <v>282</v>
      </c>
      <c r="X241" s="8" t="s">
        <v>283</v>
      </c>
      <c r="Y241" s="8" t="s">
        <v>284</v>
      </c>
    </row>
    <row r="242" s="8" customFormat="1" ht="18" customHeight="1" spans="1:25">
      <c r="A242" s="33" t="s">
        <v>274</v>
      </c>
      <c r="B242" s="8" t="s">
        <v>275</v>
      </c>
      <c r="C242" s="8" t="s">
        <v>676</v>
      </c>
      <c r="D242" s="8" t="s">
        <v>29</v>
      </c>
      <c r="E242" s="8" t="s">
        <v>285</v>
      </c>
      <c r="F242" s="8" t="s">
        <v>31</v>
      </c>
      <c r="G242" s="8" t="s">
        <v>32</v>
      </c>
      <c r="H242" s="8" t="s">
        <v>278</v>
      </c>
      <c r="I242" s="8" t="s">
        <v>679</v>
      </c>
      <c r="J242" s="8" t="s">
        <v>80</v>
      </c>
      <c r="K242" s="8" t="s">
        <v>36</v>
      </c>
      <c r="L242" s="5">
        <v>2</v>
      </c>
      <c r="M242" s="8" t="s">
        <v>280</v>
      </c>
      <c r="N242" s="8" t="s">
        <v>60</v>
      </c>
      <c r="O242" s="8" t="s">
        <v>82</v>
      </c>
      <c r="P242" s="8" t="s">
        <v>40</v>
      </c>
      <c r="Q242" s="8" t="s">
        <v>41</v>
      </c>
      <c r="R242" s="8" t="s">
        <v>41</v>
      </c>
      <c r="S242" s="8" t="s">
        <v>42</v>
      </c>
      <c r="T242" s="8" t="s">
        <v>43</v>
      </c>
      <c r="U242" s="8" t="s">
        <v>678</v>
      </c>
      <c r="V242" s="8" t="s">
        <v>678</v>
      </c>
      <c r="W242" s="8" t="s">
        <v>287</v>
      </c>
      <c r="X242" s="8" t="s">
        <v>283</v>
      </c>
      <c r="Y242" s="8" t="s">
        <v>284</v>
      </c>
    </row>
    <row r="243" s="8" customFormat="1" ht="18" customHeight="1" spans="1:25">
      <c r="A243" s="33" t="s">
        <v>274</v>
      </c>
      <c r="B243" s="8" t="s">
        <v>275</v>
      </c>
      <c r="C243" s="8" t="s">
        <v>680</v>
      </c>
      <c r="D243" s="8" t="s">
        <v>29</v>
      </c>
      <c r="E243" s="8" t="s">
        <v>277</v>
      </c>
      <c r="F243" s="8" t="s">
        <v>31</v>
      </c>
      <c r="G243" s="8" t="s">
        <v>32</v>
      </c>
      <c r="H243" s="8" t="s">
        <v>278</v>
      </c>
      <c r="I243" s="8" t="s">
        <v>681</v>
      </c>
      <c r="J243" s="8" t="s">
        <v>80</v>
      </c>
      <c r="K243" s="8" t="s">
        <v>36</v>
      </c>
      <c r="L243" s="5">
        <v>2</v>
      </c>
      <c r="M243" s="8" t="s">
        <v>280</v>
      </c>
      <c r="N243" s="8" t="s">
        <v>60</v>
      </c>
      <c r="O243" s="8" t="s">
        <v>82</v>
      </c>
      <c r="P243" s="8" t="s">
        <v>40</v>
      </c>
      <c r="Q243" s="8" t="s">
        <v>41</v>
      </c>
      <c r="R243" s="8" t="s">
        <v>41</v>
      </c>
      <c r="S243" s="8" t="s">
        <v>42</v>
      </c>
      <c r="T243" s="8" t="s">
        <v>43</v>
      </c>
      <c r="U243" s="8" t="s">
        <v>682</v>
      </c>
      <c r="V243" s="8" t="s">
        <v>682</v>
      </c>
      <c r="W243" s="8" t="s">
        <v>341</v>
      </c>
      <c r="X243" s="8" t="s">
        <v>283</v>
      </c>
      <c r="Y243" s="8" t="s">
        <v>284</v>
      </c>
    </row>
    <row r="244" s="8" customFormat="1" ht="18" customHeight="1" spans="1:25">
      <c r="A244" s="33" t="s">
        <v>274</v>
      </c>
      <c r="B244" s="8" t="s">
        <v>275</v>
      </c>
      <c r="C244" s="8" t="s">
        <v>680</v>
      </c>
      <c r="D244" s="8" t="s">
        <v>29</v>
      </c>
      <c r="E244" s="8" t="s">
        <v>285</v>
      </c>
      <c r="F244" s="8" t="s">
        <v>31</v>
      </c>
      <c r="G244" s="8" t="s">
        <v>32</v>
      </c>
      <c r="H244" s="8" t="s">
        <v>278</v>
      </c>
      <c r="I244" s="8" t="s">
        <v>683</v>
      </c>
      <c r="J244" s="8" t="s">
        <v>80</v>
      </c>
      <c r="K244" s="8" t="s">
        <v>36</v>
      </c>
      <c r="L244" s="5">
        <v>2</v>
      </c>
      <c r="M244" s="8" t="s">
        <v>526</v>
      </c>
      <c r="N244" s="8" t="s">
        <v>60</v>
      </c>
      <c r="O244" s="8" t="s">
        <v>82</v>
      </c>
      <c r="P244" s="8" t="s">
        <v>40</v>
      </c>
      <c r="Q244" s="8" t="s">
        <v>41</v>
      </c>
      <c r="R244" s="8" t="s">
        <v>41</v>
      </c>
      <c r="S244" s="8" t="s">
        <v>42</v>
      </c>
      <c r="T244" s="8" t="s">
        <v>43</v>
      </c>
      <c r="U244" s="8" t="s">
        <v>682</v>
      </c>
      <c r="V244" s="8" t="s">
        <v>682</v>
      </c>
      <c r="W244" s="8" t="s">
        <v>295</v>
      </c>
      <c r="X244" s="8" t="s">
        <v>283</v>
      </c>
      <c r="Y244" s="8" t="s">
        <v>284</v>
      </c>
    </row>
    <row r="245" s="8" customFormat="1" ht="18" customHeight="1" spans="1:25">
      <c r="A245" s="33" t="s">
        <v>274</v>
      </c>
      <c r="B245" s="8" t="s">
        <v>275</v>
      </c>
      <c r="C245" s="8" t="s">
        <v>684</v>
      </c>
      <c r="D245" s="8" t="s">
        <v>29</v>
      </c>
      <c r="E245" s="8" t="s">
        <v>277</v>
      </c>
      <c r="F245" s="8" t="s">
        <v>31</v>
      </c>
      <c r="G245" s="8" t="s">
        <v>32</v>
      </c>
      <c r="H245" s="8" t="s">
        <v>278</v>
      </c>
      <c r="I245" s="8" t="s">
        <v>685</v>
      </c>
      <c r="J245" s="8" t="s">
        <v>80</v>
      </c>
      <c r="K245" s="8" t="s">
        <v>36</v>
      </c>
      <c r="L245" s="5">
        <v>2</v>
      </c>
      <c r="M245" s="8" t="s">
        <v>280</v>
      </c>
      <c r="N245" s="8" t="s">
        <v>60</v>
      </c>
      <c r="O245" s="8" t="s">
        <v>82</v>
      </c>
      <c r="P245" s="8" t="s">
        <v>40</v>
      </c>
      <c r="Q245" s="8" t="s">
        <v>41</v>
      </c>
      <c r="R245" s="8" t="s">
        <v>41</v>
      </c>
      <c r="S245" s="8" t="s">
        <v>42</v>
      </c>
      <c r="T245" s="8" t="s">
        <v>43</v>
      </c>
      <c r="U245" s="8" t="s">
        <v>686</v>
      </c>
      <c r="V245" s="8" t="s">
        <v>686</v>
      </c>
      <c r="W245" s="8" t="s">
        <v>341</v>
      </c>
      <c r="X245" s="8" t="s">
        <v>283</v>
      </c>
      <c r="Y245" s="8" t="s">
        <v>284</v>
      </c>
    </row>
    <row r="246" s="8" customFormat="1" ht="18" customHeight="1" spans="1:25">
      <c r="A246" s="33" t="s">
        <v>274</v>
      </c>
      <c r="B246" s="8" t="s">
        <v>275</v>
      </c>
      <c r="C246" s="8" t="s">
        <v>684</v>
      </c>
      <c r="D246" s="8" t="s">
        <v>29</v>
      </c>
      <c r="E246" s="8" t="s">
        <v>285</v>
      </c>
      <c r="F246" s="8" t="s">
        <v>31</v>
      </c>
      <c r="G246" s="8" t="s">
        <v>32</v>
      </c>
      <c r="H246" s="8" t="s">
        <v>278</v>
      </c>
      <c r="I246" s="8" t="s">
        <v>687</v>
      </c>
      <c r="J246" s="8" t="s">
        <v>80</v>
      </c>
      <c r="K246" s="8" t="s">
        <v>36</v>
      </c>
      <c r="L246" s="5">
        <v>2</v>
      </c>
      <c r="M246" s="8" t="s">
        <v>405</v>
      </c>
      <c r="N246" s="8" t="s">
        <v>60</v>
      </c>
      <c r="O246" s="8" t="s">
        <v>82</v>
      </c>
      <c r="P246" s="8" t="s">
        <v>40</v>
      </c>
      <c r="Q246" s="8" t="s">
        <v>41</v>
      </c>
      <c r="R246" s="8" t="s">
        <v>41</v>
      </c>
      <c r="S246" s="8" t="s">
        <v>42</v>
      </c>
      <c r="T246" s="8" t="s">
        <v>43</v>
      </c>
      <c r="U246" s="8" t="s">
        <v>686</v>
      </c>
      <c r="V246" s="8" t="s">
        <v>686</v>
      </c>
      <c r="W246" s="8" t="s">
        <v>330</v>
      </c>
      <c r="X246" s="8" t="s">
        <v>283</v>
      </c>
      <c r="Y246" s="8" t="s">
        <v>284</v>
      </c>
    </row>
    <row r="247" s="8" customFormat="1" ht="18" customHeight="1" spans="1:25">
      <c r="A247" s="33" t="s">
        <v>274</v>
      </c>
      <c r="B247" s="8" t="s">
        <v>275</v>
      </c>
      <c r="C247" s="8" t="s">
        <v>684</v>
      </c>
      <c r="D247" s="8" t="s">
        <v>29</v>
      </c>
      <c r="E247" s="8" t="s">
        <v>292</v>
      </c>
      <c r="F247" s="8" t="s">
        <v>31</v>
      </c>
      <c r="G247" s="8" t="s">
        <v>32</v>
      </c>
      <c r="H247" s="8" t="s">
        <v>508</v>
      </c>
      <c r="I247" s="8" t="s">
        <v>688</v>
      </c>
      <c r="J247" s="8" t="s">
        <v>80</v>
      </c>
      <c r="K247" s="8" t="s">
        <v>36</v>
      </c>
      <c r="L247" s="5">
        <v>2</v>
      </c>
      <c r="M247" s="8" t="s">
        <v>510</v>
      </c>
      <c r="N247" s="8" t="s">
        <v>60</v>
      </c>
      <c r="O247" s="8" t="s">
        <v>82</v>
      </c>
      <c r="P247" s="8" t="s">
        <v>40</v>
      </c>
      <c r="Q247" s="8" t="s">
        <v>41</v>
      </c>
      <c r="R247" s="8" t="s">
        <v>41</v>
      </c>
      <c r="S247" s="8" t="s">
        <v>42</v>
      </c>
      <c r="T247" s="8" t="s">
        <v>43</v>
      </c>
      <c r="U247" s="8" t="s">
        <v>686</v>
      </c>
      <c r="V247" s="8" t="s">
        <v>686</v>
      </c>
      <c r="W247" s="8" t="s">
        <v>330</v>
      </c>
      <c r="X247" s="8" t="s">
        <v>283</v>
      </c>
      <c r="Y247" s="8" t="s">
        <v>284</v>
      </c>
    </row>
    <row r="248" s="8" customFormat="1" ht="18" customHeight="1" spans="1:25">
      <c r="A248" s="33" t="s">
        <v>274</v>
      </c>
      <c r="B248" s="8" t="s">
        <v>275</v>
      </c>
      <c r="C248" s="8" t="s">
        <v>689</v>
      </c>
      <c r="D248" s="8" t="s">
        <v>29</v>
      </c>
      <c r="E248" s="8" t="s">
        <v>277</v>
      </c>
      <c r="F248" s="8" t="s">
        <v>31</v>
      </c>
      <c r="G248" s="8" t="s">
        <v>32</v>
      </c>
      <c r="H248" s="8" t="s">
        <v>278</v>
      </c>
      <c r="I248" s="8" t="s">
        <v>690</v>
      </c>
      <c r="J248" s="8" t="s">
        <v>80</v>
      </c>
      <c r="K248" s="8" t="s">
        <v>36</v>
      </c>
      <c r="L248" s="5">
        <v>2</v>
      </c>
      <c r="M248" s="8" t="s">
        <v>280</v>
      </c>
      <c r="N248" s="8" t="s">
        <v>60</v>
      </c>
      <c r="O248" s="8" t="s">
        <v>82</v>
      </c>
      <c r="P248" s="8" t="s">
        <v>40</v>
      </c>
      <c r="Q248" s="8" t="s">
        <v>41</v>
      </c>
      <c r="R248" s="8" t="s">
        <v>41</v>
      </c>
      <c r="S248" s="8" t="s">
        <v>42</v>
      </c>
      <c r="T248" s="8" t="s">
        <v>43</v>
      </c>
      <c r="U248" s="8" t="s">
        <v>691</v>
      </c>
      <c r="V248" s="8" t="s">
        <v>691</v>
      </c>
      <c r="W248" s="8" t="s">
        <v>282</v>
      </c>
      <c r="X248" s="8" t="s">
        <v>283</v>
      </c>
      <c r="Y248" s="8" t="s">
        <v>284</v>
      </c>
    </row>
    <row r="249" s="8" customFormat="1" ht="18" customHeight="1" spans="1:25">
      <c r="A249" s="33" t="s">
        <v>274</v>
      </c>
      <c r="B249" s="8" t="s">
        <v>275</v>
      </c>
      <c r="C249" s="8" t="s">
        <v>689</v>
      </c>
      <c r="D249" s="8" t="s">
        <v>29</v>
      </c>
      <c r="E249" s="8" t="s">
        <v>285</v>
      </c>
      <c r="F249" s="8" t="s">
        <v>31</v>
      </c>
      <c r="G249" s="8" t="s">
        <v>32</v>
      </c>
      <c r="H249" s="8" t="s">
        <v>278</v>
      </c>
      <c r="I249" s="8" t="s">
        <v>692</v>
      </c>
      <c r="J249" s="8" t="s">
        <v>80</v>
      </c>
      <c r="K249" s="8" t="s">
        <v>36</v>
      </c>
      <c r="L249" s="5">
        <v>2</v>
      </c>
      <c r="M249" s="8" t="s">
        <v>280</v>
      </c>
      <c r="N249" s="8" t="s">
        <v>60</v>
      </c>
      <c r="O249" s="8" t="s">
        <v>82</v>
      </c>
      <c r="P249" s="8" t="s">
        <v>40</v>
      </c>
      <c r="Q249" s="8" t="s">
        <v>41</v>
      </c>
      <c r="R249" s="8" t="s">
        <v>41</v>
      </c>
      <c r="S249" s="8" t="s">
        <v>42</v>
      </c>
      <c r="T249" s="8" t="s">
        <v>43</v>
      </c>
      <c r="U249" s="8" t="s">
        <v>691</v>
      </c>
      <c r="V249" s="8" t="s">
        <v>691</v>
      </c>
      <c r="W249" s="8" t="s">
        <v>287</v>
      </c>
      <c r="X249" s="8" t="s">
        <v>283</v>
      </c>
      <c r="Y249" s="8" t="s">
        <v>284</v>
      </c>
    </row>
    <row r="250" s="8" customFormat="1" ht="18" customHeight="1" spans="1:25">
      <c r="A250" s="33" t="s">
        <v>274</v>
      </c>
      <c r="B250" s="8" t="s">
        <v>275</v>
      </c>
      <c r="C250" s="8" t="s">
        <v>689</v>
      </c>
      <c r="D250" s="8" t="s">
        <v>29</v>
      </c>
      <c r="E250" s="8" t="s">
        <v>292</v>
      </c>
      <c r="F250" s="8" t="s">
        <v>31</v>
      </c>
      <c r="G250" s="8" t="s">
        <v>32</v>
      </c>
      <c r="H250" s="8" t="s">
        <v>278</v>
      </c>
      <c r="I250" s="8" t="s">
        <v>693</v>
      </c>
      <c r="J250" s="8" t="s">
        <v>80</v>
      </c>
      <c r="K250" s="8" t="s">
        <v>36</v>
      </c>
      <c r="L250" s="5">
        <v>2</v>
      </c>
      <c r="M250" s="8" t="s">
        <v>242</v>
      </c>
      <c r="N250" s="8" t="s">
        <v>60</v>
      </c>
      <c r="O250" s="8" t="s">
        <v>82</v>
      </c>
      <c r="P250" s="8" t="s">
        <v>40</v>
      </c>
      <c r="Q250" s="8" t="s">
        <v>41</v>
      </c>
      <c r="R250" s="8" t="s">
        <v>41</v>
      </c>
      <c r="S250" s="8" t="s">
        <v>42</v>
      </c>
      <c r="T250" s="8" t="s">
        <v>43</v>
      </c>
      <c r="U250" s="8" t="s">
        <v>691</v>
      </c>
      <c r="V250" s="8" t="s">
        <v>691</v>
      </c>
      <c r="W250" s="8" t="s">
        <v>330</v>
      </c>
      <c r="X250" s="8" t="s">
        <v>283</v>
      </c>
      <c r="Y250" s="8" t="s">
        <v>284</v>
      </c>
    </row>
    <row r="251" s="8" customFormat="1" ht="18" customHeight="1" spans="1:25">
      <c r="A251" s="33" t="s">
        <v>274</v>
      </c>
      <c r="B251" s="8" t="s">
        <v>275</v>
      </c>
      <c r="C251" s="8" t="s">
        <v>694</v>
      </c>
      <c r="D251" s="8" t="s">
        <v>29</v>
      </c>
      <c r="E251" s="8" t="s">
        <v>277</v>
      </c>
      <c r="F251" s="8" t="s">
        <v>31</v>
      </c>
      <c r="G251" s="8" t="s">
        <v>32</v>
      </c>
      <c r="H251" s="8" t="s">
        <v>278</v>
      </c>
      <c r="I251" s="8" t="s">
        <v>695</v>
      </c>
      <c r="J251" s="8" t="s">
        <v>80</v>
      </c>
      <c r="K251" s="8" t="s">
        <v>36</v>
      </c>
      <c r="L251" s="5">
        <v>2</v>
      </c>
      <c r="M251" s="8" t="s">
        <v>280</v>
      </c>
      <c r="N251" s="8" t="s">
        <v>60</v>
      </c>
      <c r="O251" s="8" t="s">
        <v>82</v>
      </c>
      <c r="P251" s="8" t="s">
        <v>40</v>
      </c>
      <c r="Q251" s="8" t="s">
        <v>41</v>
      </c>
      <c r="R251" s="8" t="s">
        <v>41</v>
      </c>
      <c r="S251" s="8" t="s">
        <v>42</v>
      </c>
      <c r="T251" s="8" t="s">
        <v>43</v>
      </c>
      <c r="U251" s="8" t="s">
        <v>696</v>
      </c>
      <c r="V251" s="8" t="s">
        <v>696</v>
      </c>
      <c r="W251" s="8" t="s">
        <v>282</v>
      </c>
      <c r="X251" s="8" t="s">
        <v>283</v>
      </c>
      <c r="Y251" s="8" t="s">
        <v>284</v>
      </c>
    </row>
    <row r="252" s="8" customFormat="1" ht="18" customHeight="1" spans="1:25">
      <c r="A252" s="33" t="s">
        <v>274</v>
      </c>
      <c r="B252" s="8" t="s">
        <v>275</v>
      </c>
      <c r="C252" s="8" t="s">
        <v>694</v>
      </c>
      <c r="D252" s="8" t="s">
        <v>29</v>
      </c>
      <c r="E252" s="8" t="s">
        <v>285</v>
      </c>
      <c r="F252" s="8" t="s">
        <v>31</v>
      </c>
      <c r="G252" s="8" t="s">
        <v>32</v>
      </c>
      <c r="H252" s="8" t="s">
        <v>278</v>
      </c>
      <c r="I252" s="8" t="s">
        <v>697</v>
      </c>
      <c r="J252" s="8" t="s">
        <v>80</v>
      </c>
      <c r="K252" s="8" t="s">
        <v>36</v>
      </c>
      <c r="L252" s="5">
        <v>2</v>
      </c>
      <c r="M252" s="8" t="s">
        <v>280</v>
      </c>
      <c r="N252" s="8" t="s">
        <v>60</v>
      </c>
      <c r="O252" s="8" t="s">
        <v>82</v>
      </c>
      <c r="P252" s="8" t="s">
        <v>40</v>
      </c>
      <c r="Q252" s="8" t="s">
        <v>41</v>
      </c>
      <c r="R252" s="8" t="s">
        <v>41</v>
      </c>
      <c r="S252" s="8" t="s">
        <v>42</v>
      </c>
      <c r="T252" s="8" t="s">
        <v>43</v>
      </c>
      <c r="U252" s="8" t="s">
        <v>696</v>
      </c>
      <c r="V252" s="8" t="s">
        <v>696</v>
      </c>
      <c r="W252" s="8" t="s">
        <v>287</v>
      </c>
      <c r="X252" s="8" t="s">
        <v>283</v>
      </c>
      <c r="Y252" s="8" t="s">
        <v>284</v>
      </c>
    </row>
    <row r="253" s="8" customFormat="1" ht="18" customHeight="1" spans="1:25">
      <c r="A253" s="33" t="s">
        <v>274</v>
      </c>
      <c r="B253" s="8" t="s">
        <v>275</v>
      </c>
      <c r="C253" s="8" t="s">
        <v>698</v>
      </c>
      <c r="D253" s="8" t="s">
        <v>29</v>
      </c>
      <c r="E253" s="8" t="s">
        <v>277</v>
      </c>
      <c r="F253" s="8" t="s">
        <v>31</v>
      </c>
      <c r="G253" s="8" t="s">
        <v>32</v>
      </c>
      <c r="H253" s="8" t="s">
        <v>278</v>
      </c>
      <c r="I253" s="8" t="s">
        <v>699</v>
      </c>
      <c r="J253" s="8" t="s">
        <v>80</v>
      </c>
      <c r="K253" s="8" t="s">
        <v>36</v>
      </c>
      <c r="L253" s="5">
        <v>2</v>
      </c>
      <c r="M253" s="8" t="s">
        <v>280</v>
      </c>
      <c r="N253" s="8" t="s">
        <v>60</v>
      </c>
      <c r="O253" s="8" t="s">
        <v>82</v>
      </c>
      <c r="P253" s="8" t="s">
        <v>40</v>
      </c>
      <c r="Q253" s="8" t="s">
        <v>41</v>
      </c>
      <c r="R253" s="8" t="s">
        <v>41</v>
      </c>
      <c r="S253" s="8" t="s">
        <v>42</v>
      </c>
      <c r="T253" s="8" t="s">
        <v>43</v>
      </c>
      <c r="U253" s="8" t="s">
        <v>204</v>
      </c>
      <c r="V253" s="8" t="s">
        <v>204</v>
      </c>
      <c r="W253" s="8" t="s">
        <v>700</v>
      </c>
      <c r="X253" s="8" t="s">
        <v>283</v>
      </c>
      <c r="Y253" s="8" t="s">
        <v>284</v>
      </c>
    </row>
    <row r="254" s="8" customFormat="1" ht="18" customHeight="1" spans="1:25">
      <c r="A254" s="33" t="s">
        <v>274</v>
      </c>
      <c r="B254" s="8" t="s">
        <v>275</v>
      </c>
      <c r="C254" s="8" t="s">
        <v>698</v>
      </c>
      <c r="D254" s="8" t="s">
        <v>29</v>
      </c>
      <c r="E254" s="8" t="s">
        <v>285</v>
      </c>
      <c r="F254" s="8" t="s">
        <v>31</v>
      </c>
      <c r="G254" s="8" t="s">
        <v>32</v>
      </c>
      <c r="H254" s="8" t="s">
        <v>278</v>
      </c>
      <c r="I254" s="8" t="s">
        <v>701</v>
      </c>
      <c r="J254" s="8" t="s">
        <v>80</v>
      </c>
      <c r="K254" s="8" t="s">
        <v>36</v>
      </c>
      <c r="L254" s="5">
        <v>2</v>
      </c>
      <c r="M254" s="8" t="s">
        <v>280</v>
      </c>
      <c r="N254" s="8" t="s">
        <v>60</v>
      </c>
      <c r="O254" s="8" t="s">
        <v>82</v>
      </c>
      <c r="P254" s="8" t="s">
        <v>40</v>
      </c>
      <c r="Q254" s="8" t="s">
        <v>41</v>
      </c>
      <c r="R254" s="8" t="s">
        <v>41</v>
      </c>
      <c r="S254" s="8" t="s">
        <v>42</v>
      </c>
      <c r="T254" s="8" t="s">
        <v>43</v>
      </c>
      <c r="U254" s="8" t="s">
        <v>204</v>
      </c>
      <c r="V254" s="8" t="s">
        <v>204</v>
      </c>
      <c r="W254" s="8" t="s">
        <v>702</v>
      </c>
      <c r="X254" s="8" t="s">
        <v>283</v>
      </c>
      <c r="Y254" s="8" t="s">
        <v>284</v>
      </c>
    </row>
    <row r="255" s="8" customFormat="1" ht="18" customHeight="1" spans="1:25">
      <c r="A255" s="33" t="s">
        <v>274</v>
      </c>
      <c r="B255" s="8" t="s">
        <v>275</v>
      </c>
      <c r="C255" s="8" t="s">
        <v>703</v>
      </c>
      <c r="D255" s="8" t="s">
        <v>29</v>
      </c>
      <c r="E255" s="8" t="s">
        <v>277</v>
      </c>
      <c r="F255" s="8" t="s">
        <v>31</v>
      </c>
      <c r="G255" s="8" t="s">
        <v>32</v>
      </c>
      <c r="H255" s="8" t="s">
        <v>278</v>
      </c>
      <c r="I255" s="8" t="s">
        <v>704</v>
      </c>
      <c r="J255" s="8" t="s">
        <v>80</v>
      </c>
      <c r="K255" s="8" t="s">
        <v>36</v>
      </c>
      <c r="L255" s="5">
        <v>2</v>
      </c>
      <c r="M255" s="8" t="s">
        <v>280</v>
      </c>
      <c r="N255" s="8" t="s">
        <v>60</v>
      </c>
      <c r="O255" s="8" t="s">
        <v>82</v>
      </c>
      <c r="P255" s="8" t="s">
        <v>40</v>
      </c>
      <c r="Q255" s="8" t="s">
        <v>41</v>
      </c>
      <c r="R255" s="8" t="s">
        <v>41</v>
      </c>
      <c r="S255" s="8" t="s">
        <v>42</v>
      </c>
      <c r="T255" s="8" t="s">
        <v>43</v>
      </c>
      <c r="U255" s="8" t="s">
        <v>705</v>
      </c>
      <c r="V255" s="8" t="s">
        <v>705</v>
      </c>
      <c r="W255" s="8" t="s">
        <v>706</v>
      </c>
      <c r="X255" s="8" t="s">
        <v>283</v>
      </c>
      <c r="Y255" s="8" t="s">
        <v>284</v>
      </c>
    </row>
    <row r="256" s="8" customFormat="1" ht="18" customHeight="1" spans="1:25">
      <c r="A256" s="33" t="s">
        <v>274</v>
      </c>
      <c r="B256" s="8" t="s">
        <v>275</v>
      </c>
      <c r="C256" s="8" t="s">
        <v>703</v>
      </c>
      <c r="D256" s="8" t="s">
        <v>29</v>
      </c>
      <c r="E256" s="8" t="s">
        <v>285</v>
      </c>
      <c r="F256" s="8" t="s">
        <v>31</v>
      </c>
      <c r="G256" s="8" t="s">
        <v>32</v>
      </c>
      <c r="H256" s="8" t="s">
        <v>278</v>
      </c>
      <c r="I256" s="8" t="s">
        <v>707</v>
      </c>
      <c r="J256" s="8" t="s">
        <v>80</v>
      </c>
      <c r="K256" s="8" t="s">
        <v>36</v>
      </c>
      <c r="L256" s="5">
        <v>2</v>
      </c>
      <c r="M256" s="8" t="s">
        <v>280</v>
      </c>
      <c r="N256" s="8" t="s">
        <v>60</v>
      </c>
      <c r="O256" s="8" t="s">
        <v>82</v>
      </c>
      <c r="P256" s="8" t="s">
        <v>40</v>
      </c>
      <c r="Q256" s="8" t="s">
        <v>41</v>
      </c>
      <c r="R256" s="8" t="s">
        <v>41</v>
      </c>
      <c r="S256" s="8" t="s">
        <v>42</v>
      </c>
      <c r="T256" s="8" t="s">
        <v>43</v>
      </c>
      <c r="U256" s="8" t="s">
        <v>705</v>
      </c>
      <c r="V256" s="8" t="s">
        <v>705</v>
      </c>
      <c r="W256" s="8" t="s">
        <v>708</v>
      </c>
      <c r="X256" s="8" t="s">
        <v>283</v>
      </c>
      <c r="Y256" s="8" t="s">
        <v>284</v>
      </c>
    </row>
    <row r="257" s="8" customFormat="1" ht="18" customHeight="1" spans="1:25">
      <c r="A257" s="33" t="s">
        <v>274</v>
      </c>
      <c r="B257" s="8" t="s">
        <v>275</v>
      </c>
      <c r="C257" s="8" t="s">
        <v>709</v>
      </c>
      <c r="D257" s="8" t="s">
        <v>29</v>
      </c>
      <c r="E257" s="8" t="s">
        <v>277</v>
      </c>
      <c r="F257" s="8" t="s">
        <v>31</v>
      </c>
      <c r="G257" s="8" t="s">
        <v>32</v>
      </c>
      <c r="H257" s="8" t="s">
        <v>278</v>
      </c>
      <c r="I257" s="8" t="s">
        <v>710</v>
      </c>
      <c r="J257" s="8" t="s">
        <v>80</v>
      </c>
      <c r="K257" s="8" t="s">
        <v>36</v>
      </c>
      <c r="L257" s="5">
        <v>2</v>
      </c>
      <c r="M257" s="8" t="s">
        <v>280</v>
      </c>
      <c r="N257" s="8" t="s">
        <v>60</v>
      </c>
      <c r="O257" s="8" t="s">
        <v>82</v>
      </c>
      <c r="P257" s="8" t="s">
        <v>40</v>
      </c>
      <c r="Q257" s="8" t="s">
        <v>41</v>
      </c>
      <c r="R257" s="8" t="s">
        <v>41</v>
      </c>
      <c r="S257" s="8" t="s">
        <v>42</v>
      </c>
      <c r="T257" s="8" t="s">
        <v>43</v>
      </c>
      <c r="U257" s="8" t="s">
        <v>711</v>
      </c>
      <c r="V257" s="8" t="s">
        <v>711</v>
      </c>
      <c r="W257" s="8" t="s">
        <v>706</v>
      </c>
      <c r="X257" s="8" t="s">
        <v>283</v>
      </c>
      <c r="Y257" s="8" t="s">
        <v>284</v>
      </c>
    </row>
    <row r="258" s="8" customFormat="1" ht="18" customHeight="1" spans="1:25">
      <c r="A258" s="33" t="s">
        <v>274</v>
      </c>
      <c r="B258" s="8" t="s">
        <v>275</v>
      </c>
      <c r="C258" s="8" t="s">
        <v>709</v>
      </c>
      <c r="D258" s="8" t="s">
        <v>29</v>
      </c>
      <c r="E258" s="8" t="s">
        <v>285</v>
      </c>
      <c r="F258" s="8" t="s">
        <v>31</v>
      </c>
      <c r="G258" s="8" t="s">
        <v>32</v>
      </c>
      <c r="H258" s="8" t="s">
        <v>278</v>
      </c>
      <c r="I258" s="8" t="s">
        <v>712</v>
      </c>
      <c r="J258" s="8" t="s">
        <v>80</v>
      </c>
      <c r="K258" s="8" t="s">
        <v>36</v>
      </c>
      <c r="L258" s="5">
        <v>2</v>
      </c>
      <c r="M258" s="8" t="s">
        <v>280</v>
      </c>
      <c r="N258" s="8" t="s">
        <v>60</v>
      </c>
      <c r="O258" s="8" t="s">
        <v>82</v>
      </c>
      <c r="P258" s="8" t="s">
        <v>40</v>
      </c>
      <c r="Q258" s="8" t="s">
        <v>41</v>
      </c>
      <c r="R258" s="8" t="s">
        <v>41</v>
      </c>
      <c r="S258" s="8" t="s">
        <v>42</v>
      </c>
      <c r="T258" s="8" t="s">
        <v>43</v>
      </c>
      <c r="U258" s="8" t="s">
        <v>711</v>
      </c>
      <c r="V258" s="8" t="s">
        <v>711</v>
      </c>
      <c r="W258" s="8" t="s">
        <v>708</v>
      </c>
      <c r="X258" s="8" t="s">
        <v>283</v>
      </c>
      <c r="Y258" s="8" t="s">
        <v>284</v>
      </c>
    </row>
    <row r="259" s="8" customFormat="1" ht="18" customHeight="1" spans="1:25">
      <c r="A259" s="33" t="s">
        <v>274</v>
      </c>
      <c r="B259" s="8" t="s">
        <v>275</v>
      </c>
      <c r="C259" s="8" t="s">
        <v>713</v>
      </c>
      <c r="D259" s="8" t="s">
        <v>29</v>
      </c>
      <c r="E259" s="8" t="s">
        <v>277</v>
      </c>
      <c r="F259" s="8" t="s">
        <v>31</v>
      </c>
      <c r="G259" s="8" t="s">
        <v>32</v>
      </c>
      <c r="H259" s="8" t="s">
        <v>278</v>
      </c>
      <c r="I259" s="8" t="s">
        <v>714</v>
      </c>
      <c r="J259" s="8" t="s">
        <v>80</v>
      </c>
      <c r="K259" s="8" t="s">
        <v>36</v>
      </c>
      <c r="L259" s="5">
        <v>3</v>
      </c>
      <c r="M259" s="8" t="s">
        <v>280</v>
      </c>
      <c r="N259" s="8" t="s">
        <v>60</v>
      </c>
      <c r="O259" s="8" t="s">
        <v>82</v>
      </c>
      <c r="P259" s="8" t="s">
        <v>40</v>
      </c>
      <c r="Q259" s="8" t="s">
        <v>41</v>
      </c>
      <c r="R259" s="8" t="s">
        <v>41</v>
      </c>
      <c r="S259" s="8" t="s">
        <v>42</v>
      </c>
      <c r="T259" s="8" t="s">
        <v>43</v>
      </c>
      <c r="U259" s="8" t="s">
        <v>715</v>
      </c>
      <c r="V259" s="8" t="s">
        <v>715</v>
      </c>
      <c r="W259" s="8" t="s">
        <v>282</v>
      </c>
      <c r="X259" s="8" t="s">
        <v>283</v>
      </c>
      <c r="Y259" s="8" t="s">
        <v>284</v>
      </c>
    </row>
    <row r="260" s="8" customFormat="1" ht="18" customHeight="1" spans="1:25">
      <c r="A260" s="33" t="s">
        <v>274</v>
      </c>
      <c r="B260" s="8" t="s">
        <v>275</v>
      </c>
      <c r="C260" s="8" t="s">
        <v>713</v>
      </c>
      <c r="D260" s="8" t="s">
        <v>29</v>
      </c>
      <c r="E260" s="8" t="s">
        <v>285</v>
      </c>
      <c r="F260" s="8" t="s">
        <v>31</v>
      </c>
      <c r="G260" s="8" t="s">
        <v>32</v>
      </c>
      <c r="H260" s="8" t="s">
        <v>278</v>
      </c>
      <c r="I260" s="8" t="s">
        <v>716</v>
      </c>
      <c r="J260" s="8" t="s">
        <v>80</v>
      </c>
      <c r="K260" s="8" t="s">
        <v>36</v>
      </c>
      <c r="L260" s="5">
        <v>3</v>
      </c>
      <c r="M260" s="8" t="s">
        <v>280</v>
      </c>
      <c r="N260" s="8" t="s">
        <v>60</v>
      </c>
      <c r="O260" s="8" t="s">
        <v>82</v>
      </c>
      <c r="P260" s="8" t="s">
        <v>40</v>
      </c>
      <c r="Q260" s="8" t="s">
        <v>41</v>
      </c>
      <c r="R260" s="8" t="s">
        <v>41</v>
      </c>
      <c r="S260" s="8" t="s">
        <v>42</v>
      </c>
      <c r="T260" s="8" t="s">
        <v>43</v>
      </c>
      <c r="U260" s="8" t="s">
        <v>715</v>
      </c>
      <c r="V260" s="8" t="s">
        <v>715</v>
      </c>
      <c r="W260" s="8" t="s">
        <v>287</v>
      </c>
      <c r="X260" s="8" t="s">
        <v>283</v>
      </c>
      <c r="Y260" s="8" t="s">
        <v>284</v>
      </c>
    </row>
    <row r="261" s="8" customFormat="1" ht="18" customHeight="1" spans="1:25">
      <c r="A261" s="33" t="s">
        <v>274</v>
      </c>
      <c r="B261" s="8" t="s">
        <v>275</v>
      </c>
      <c r="C261" s="8" t="s">
        <v>713</v>
      </c>
      <c r="D261" s="8" t="s">
        <v>29</v>
      </c>
      <c r="E261" s="8" t="s">
        <v>292</v>
      </c>
      <c r="F261" s="8" t="s">
        <v>31</v>
      </c>
      <c r="G261" s="8" t="s">
        <v>32</v>
      </c>
      <c r="H261" s="8" t="s">
        <v>278</v>
      </c>
      <c r="I261" s="8" t="s">
        <v>717</v>
      </c>
      <c r="J261" s="8" t="s">
        <v>80</v>
      </c>
      <c r="K261" s="8" t="s">
        <v>36</v>
      </c>
      <c r="L261" s="5">
        <v>2</v>
      </c>
      <c r="M261" s="8" t="s">
        <v>526</v>
      </c>
      <c r="N261" s="8" t="s">
        <v>60</v>
      </c>
      <c r="O261" s="8" t="s">
        <v>82</v>
      </c>
      <c r="P261" s="8" t="s">
        <v>40</v>
      </c>
      <c r="Q261" s="8" t="s">
        <v>41</v>
      </c>
      <c r="R261" s="8" t="s">
        <v>41</v>
      </c>
      <c r="S261" s="8" t="s">
        <v>42</v>
      </c>
      <c r="T261" s="8" t="s">
        <v>43</v>
      </c>
      <c r="U261" s="8" t="s">
        <v>715</v>
      </c>
      <c r="V261" s="8" t="s">
        <v>715</v>
      </c>
      <c r="W261" s="8" t="s">
        <v>295</v>
      </c>
      <c r="X261" s="8" t="s">
        <v>283</v>
      </c>
      <c r="Y261" s="8" t="s">
        <v>284</v>
      </c>
    </row>
    <row r="262" s="8" customFormat="1" ht="18" customHeight="1" spans="1:25">
      <c r="A262" s="33" t="s">
        <v>274</v>
      </c>
      <c r="B262" s="8" t="s">
        <v>275</v>
      </c>
      <c r="C262" s="8" t="s">
        <v>718</v>
      </c>
      <c r="D262" s="8" t="s">
        <v>29</v>
      </c>
      <c r="E262" s="8" t="s">
        <v>277</v>
      </c>
      <c r="F262" s="8" t="s">
        <v>31</v>
      </c>
      <c r="G262" s="8" t="s">
        <v>32</v>
      </c>
      <c r="H262" s="8" t="s">
        <v>278</v>
      </c>
      <c r="I262" s="8" t="s">
        <v>719</v>
      </c>
      <c r="J262" s="8" t="s">
        <v>80</v>
      </c>
      <c r="K262" s="8" t="s">
        <v>36</v>
      </c>
      <c r="L262" s="5">
        <v>3</v>
      </c>
      <c r="M262" s="8" t="s">
        <v>280</v>
      </c>
      <c r="N262" s="8" t="s">
        <v>60</v>
      </c>
      <c r="O262" s="8" t="s">
        <v>82</v>
      </c>
      <c r="P262" s="8" t="s">
        <v>40</v>
      </c>
      <c r="Q262" s="8" t="s">
        <v>41</v>
      </c>
      <c r="R262" s="8" t="s">
        <v>41</v>
      </c>
      <c r="S262" s="8" t="s">
        <v>42</v>
      </c>
      <c r="T262" s="8" t="s">
        <v>43</v>
      </c>
      <c r="U262" s="8" t="s">
        <v>720</v>
      </c>
      <c r="V262" s="8" t="s">
        <v>720</v>
      </c>
      <c r="W262" s="8" t="s">
        <v>282</v>
      </c>
      <c r="X262" s="8" t="s">
        <v>283</v>
      </c>
      <c r="Y262" s="8" t="s">
        <v>284</v>
      </c>
    </row>
    <row r="263" s="8" customFormat="1" ht="18" customHeight="1" spans="1:25">
      <c r="A263" s="33" t="s">
        <v>274</v>
      </c>
      <c r="B263" s="8" t="s">
        <v>275</v>
      </c>
      <c r="C263" s="8" t="s">
        <v>718</v>
      </c>
      <c r="D263" s="8" t="s">
        <v>29</v>
      </c>
      <c r="E263" s="8" t="s">
        <v>285</v>
      </c>
      <c r="F263" s="8" t="s">
        <v>31</v>
      </c>
      <c r="G263" s="8" t="s">
        <v>32</v>
      </c>
      <c r="H263" s="8" t="s">
        <v>278</v>
      </c>
      <c r="I263" s="8" t="s">
        <v>721</v>
      </c>
      <c r="J263" s="8" t="s">
        <v>80</v>
      </c>
      <c r="K263" s="8" t="s">
        <v>36</v>
      </c>
      <c r="L263" s="5">
        <v>3</v>
      </c>
      <c r="M263" s="8" t="s">
        <v>280</v>
      </c>
      <c r="N263" s="8" t="s">
        <v>60</v>
      </c>
      <c r="O263" s="8" t="s">
        <v>82</v>
      </c>
      <c r="P263" s="8" t="s">
        <v>40</v>
      </c>
      <c r="Q263" s="8" t="s">
        <v>41</v>
      </c>
      <c r="R263" s="8" t="s">
        <v>41</v>
      </c>
      <c r="S263" s="8" t="s">
        <v>42</v>
      </c>
      <c r="T263" s="8" t="s">
        <v>43</v>
      </c>
      <c r="U263" s="8" t="s">
        <v>720</v>
      </c>
      <c r="V263" s="8" t="s">
        <v>720</v>
      </c>
      <c r="W263" s="8" t="s">
        <v>287</v>
      </c>
      <c r="X263" s="8" t="s">
        <v>283</v>
      </c>
      <c r="Y263" s="8" t="s">
        <v>284</v>
      </c>
    </row>
    <row r="264" s="8" customFormat="1" ht="18" customHeight="1" spans="1:25">
      <c r="A264" s="33" t="s">
        <v>274</v>
      </c>
      <c r="B264" s="8" t="s">
        <v>275</v>
      </c>
      <c r="C264" s="8" t="s">
        <v>722</v>
      </c>
      <c r="D264" s="8" t="s">
        <v>29</v>
      </c>
      <c r="E264" s="8" t="s">
        <v>277</v>
      </c>
      <c r="F264" s="8" t="s">
        <v>31</v>
      </c>
      <c r="G264" s="8" t="s">
        <v>32</v>
      </c>
      <c r="H264" s="8" t="s">
        <v>278</v>
      </c>
      <c r="I264" s="8" t="s">
        <v>723</v>
      </c>
      <c r="J264" s="8" t="s">
        <v>80</v>
      </c>
      <c r="K264" s="8" t="s">
        <v>36</v>
      </c>
      <c r="L264" s="5">
        <v>2</v>
      </c>
      <c r="M264" s="8" t="s">
        <v>280</v>
      </c>
      <c r="N264" s="8" t="s">
        <v>60</v>
      </c>
      <c r="O264" s="8" t="s">
        <v>82</v>
      </c>
      <c r="P264" s="8" t="s">
        <v>40</v>
      </c>
      <c r="Q264" s="8" t="s">
        <v>41</v>
      </c>
      <c r="R264" s="8" t="s">
        <v>41</v>
      </c>
      <c r="S264" s="8" t="s">
        <v>42</v>
      </c>
      <c r="T264" s="8" t="s">
        <v>43</v>
      </c>
      <c r="U264" s="8" t="s">
        <v>724</v>
      </c>
      <c r="V264" s="8" t="s">
        <v>724</v>
      </c>
      <c r="W264" s="8" t="s">
        <v>282</v>
      </c>
      <c r="X264" s="8" t="s">
        <v>283</v>
      </c>
      <c r="Y264" s="8" t="s">
        <v>284</v>
      </c>
    </row>
    <row r="265" s="8" customFormat="1" ht="18" customHeight="1" spans="1:25">
      <c r="A265" s="33" t="s">
        <v>274</v>
      </c>
      <c r="B265" s="8" t="s">
        <v>275</v>
      </c>
      <c r="C265" s="8" t="s">
        <v>722</v>
      </c>
      <c r="D265" s="8" t="s">
        <v>29</v>
      </c>
      <c r="E265" s="8" t="s">
        <v>285</v>
      </c>
      <c r="F265" s="8" t="s">
        <v>31</v>
      </c>
      <c r="G265" s="8" t="s">
        <v>32</v>
      </c>
      <c r="H265" s="8" t="s">
        <v>278</v>
      </c>
      <c r="I265" s="8" t="s">
        <v>725</v>
      </c>
      <c r="J265" s="8" t="s">
        <v>80</v>
      </c>
      <c r="K265" s="8" t="s">
        <v>36</v>
      </c>
      <c r="L265" s="5">
        <v>2</v>
      </c>
      <c r="M265" s="8" t="s">
        <v>280</v>
      </c>
      <c r="N265" s="8" t="s">
        <v>60</v>
      </c>
      <c r="O265" s="8" t="s">
        <v>82</v>
      </c>
      <c r="P265" s="8" t="s">
        <v>40</v>
      </c>
      <c r="Q265" s="8" t="s">
        <v>41</v>
      </c>
      <c r="R265" s="8" t="s">
        <v>41</v>
      </c>
      <c r="S265" s="8" t="s">
        <v>42</v>
      </c>
      <c r="T265" s="8" t="s">
        <v>43</v>
      </c>
      <c r="U265" s="8" t="s">
        <v>724</v>
      </c>
      <c r="V265" s="8" t="s">
        <v>724</v>
      </c>
      <c r="W265" s="8" t="s">
        <v>287</v>
      </c>
      <c r="X265" s="8" t="s">
        <v>283</v>
      </c>
      <c r="Y265" s="8" t="s">
        <v>284</v>
      </c>
    </row>
    <row r="266" s="8" customFormat="1" ht="18" customHeight="1" spans="1:25">
      <c r="A266" s="33" t="s">
        <v>274</v>
      </c>
      <c r="B266" s="8" t="s">
        <v>275</v>
      </c>
      <c r="C266" s="8" t="s">
        <v>722</v>
      </c>
      <c r="D266" s="8" t="s">
        <v>29</v>
      </c>
      <c r="E266" s="8" t="s">
        <v>292</v>
      </c>
      <c r="F266" s="8" t="s">
        <v>31</v>
      </c>
      <c r="G266" s="8" t="s">
        <v>32</v>
      </c>
      <c r="H266" s="8" t="s">
        <v>278</v>
      </c>
      <c r="I266" s="8" t="s">
        <v>726</v>
      </c>
      <c r="J266" s="8" t="s">
        <v>80</v>
      </c>
      <c r="K266" s="8" t="s">
        <v>36</v>
      </c>
      <c r="L266" s="5">
        <v>3</v>
      </c>
      <c r="M266" s="8" t="s">
        <v>526</v>
      </c>
      <c r="N266" s="8" t="s">
        <v>60</v>
      </c>
      <c r="O266" s="8" t="s">
        <v>82</v>
      </c>
      <c r="P266" s="8" t="s">
        <v>40</v>
      </c>
      <c r="Q266" s="8" t="s">
        <v>41</v>
      </c>
      <c r="R266" s="8" t="s">
        <v>41</v>
      </c>
      <c r="S266" s="8" t="s">
        <v>42</v>
      </c>
      <c r="T266" s="8" t="s">
        <v>43</v>
      </c>
      <c r="U266" s="8" t="s">
        <v>724</v>
      </c>
      <c r="V266" s="8" t="s">
        <v>724</v>
      </c>
      <c r="W266" s="8" t="s">
        <v>295</v>
      </c>
      <c r="X266" s="8" t="s">
        <v>283</v>
      </c>
      <c r="Y266" s="8" t="s">
        <v>284</v>
      </c>
    </row>
    <row r="267" s="8" customFormat="1" ht="18" customHeight="1" spans="1:25">
      <c r="A267" s="33" t="s">
        <v>274</v>
      </c>
      <c r="B267" s="8" t="s">
        <v>275</v>
      </c>
      <c r="C267" s="8" t="s">
        <v>727</v>
      </c>
      <c r="D267" s="8" t="s">
        <v>29</v>
      </c>
      <c r="E267" s="8" t="s">
        <v>277</v>
      </c>
      <c r="F267" s="8" t="s">
        <v>31</v>
      </c>
      <c r="G267" s="8" t="s">
        <v>32</v>
      </c>
      <c r="H267" s="8" t="s">
        <v>278</v>
      </c>
      <c r="I267" s="8" t="s">
        <v>728</v>
      </c>
      <c r="J267" s="8" t="s">
        <v>80</v>
      </c>
      <c r="K267" s="8" t="s">
        <v>36</v>
      </c>
      <c r="L267" s="5">
        <v>2</v>
      </c>
      <c r="M267" s="8" t="s">
        <v>280</v>
      </c>
      <c r="N267" s="8" t="s">
        <v>60</v>
      </c>
      <c r="O267" s="8" t="s">
        <v>82</v>
      </c>
      <c r="P267" s="8" t="s">
        <v>40</v>
      </c>
      <c r="Q267" s="8" t="s">
        <v>41</v>
      </c>
      <c r="R267" s="8" t="s">
        <v>41</v>
      </c>
      <c r="S267" s="8" t="s">
        <v>42</v>
      </c>
      <c r="T267" s="8" t="s">
        <v>43</v>
      </c>
      <c r="U267" s="8" t="s">
        <v>729</v>
      </c>
      <c r="V267" s="8" t="s">
        <v>729</v>
      </c>
      <c r="W267" s="8" t="s">
        <v>282</v>
      </c>
      <c r="X267" s="8" t="s">
        <v>283</v>
      </c>
      <c r="Y267" s="8" t="s">
        <v>284</v>
      </c>
    </row>
    <row r="268" s="8" customFormat="1" ht="18" customHeight="1" spans="1:25">
      <c r="A268" s="33" t="s">
        <v>274</v>
      </c>
      <c r="B268" s="8" t="s">
        <v>275</v>
      </c>
      <c r="C268" s="8" t="s">
        <v>727</v>
      </c>
      <c r="D268" s="8" t="s">
        <v>29</v>
      </c>
      <c r="E268" s="8" t="s">
        <v>285</v>
      </c>
      <c r="F268" s="8" t="s">
        <v>31</v>
      </c>
      <c r="G268" s="8" t="s">
        <v>32</v>
      </c>
      <c r="H268" s="8" t="s">
        <v>278</v>
      </c>
      <c r="I268" s="8" t="s">
        <v>730</v>
      </c>
      <c r="J268" s="8" t="s">
        <v>80</v>
      </c>
      <c r="K268" s="8" t="s">
        <v>36</v>
      </c>
      <c r="L268" s="5">
        <v>2</v>
      </c>
      <c r="M268" s="8" t="s">
        <v>280</v>
      </c>
      <c r="N268" s="8" t="s">
        <v>60</v>
      </c>
      <c r="O268" s="8" t="s">
        <v>82</v>
      </c>
      <c r="P268" s="8" t="s">
        <v>40</v>
      </c>
      <c r="Q268" s="8" t="s">
        <v>41</v>
      </c>
      <c r="R268" s="8" t="s">
        <v>41</v>
      </c>
      <c r="S268" s="8" t="s">
        <v>42</v>
      </c>
      <c r="T268" s="8" t="s">
        <v>43</v>
      </c>
      <c r="U268" s="8" t="s">
        <v>729</v>
      </c>
      <c r="V268" s="8" t="s">
        <v>729</v>
      </c>
      <c r="W268" s="8" t="s">
        <v>287</v>
      </c>
      <c r="X268" s="8" t="s">
        <v>283</v>
      </c>
      <c r="Y268" s="8" t="s">
        <v>284</v>
      </c>
    </row>
    <row r="269" s="8" customFormat="1" ht="18" customHeight="1" spans="1:25">
      <c r="A269" s="33" t="s">
        <v>274</v>
      </c>
      <c r="B269" s="8" t="s">
        <v>275</v>
      </c>
      <c r="C269" s="8" t="s">
        <v>727</v>
      </c>
      <c r="D269" s="8" t="s">
        <v>29</v>
      </c>
      <c r="E269" s="8" t="s">
        <v>292</v>
      </c>
      <c r="F269" s="8" t="s">
        <v>31</v>
      </c>
      <c r="G269" s="8" t="s">
        <v>32</v>
      </c>
      <c r="H269" s="8" t="s">
        <v>278</v>
      </c>
      <c r="I269" s="8" t="s">
        <v>731</v>
      </c>
      <c r="J269" s="8" t="s">
        <v>80</v>
      </c>
      <c r="K269" s="8" t="s">
        <v>36</v>
      </c>
      <c r="L269" s="5">
        <v>3</v>
      </c>
      <c r="M269" s="8" t="s">
        <v>526</v>
      </c>
      <c r="N269" s="8" t="s">
        <v>60</v>
      </c>
      <c r="O269" s="8" t="s">
        <v>82</v>
      </c>
      <c r="P269" s="8" t="s">
        <v>40</v>
      </c>
      <c r="Q269" s="8" t="s">
        <v>41</v>
      </c>
      <c r="R269" s="8" t="s">
        <v>41</v>
      </c>
      <c r="S269" s="8" t="s">
        <v>42</v>
      </c>
      <c r="T269" s="8" t="s">
        <v>43</v>
      </c>
      <c r="U269" s="8" t="s">
        <v>729</v>
      </c>
      <c r="V269" s="8" t="s">
        <v>729</v>
      </c>
      <c r="W269" s="8" t="s">
        <v>295</v>
      </c>
      <c r="X269" s="8" t="s">
        <v>283</v>
      </c>
      <c r="Y269" s="8" t="s">
        <v>284</v>
      </c>
    </row>
    <row r="270" s="8" customFormat="1" ht="18" customHeight="1" spans="1:25">
      <c r="A270" s="33" t="s">
        <v>274</v>
      </c>
      <c r="B270" s="8" t="s">
        <v>275</v>
      </c>
      <c r="C270" s="8" t="s">
        <v>732</v>
      </c>
      <c r="D270" s="8" t="s">
        <v>29</v>
      </c>
      <c r="E270" s="8" t="s">
        <v>277</v>
      </c>
      <c r="F270" s="8" t="s">
        <v>31</v>
      </c>
      <c r="G270" s="8" t="s">
        <v>32</v>
      </c>
      <c r="H270" s="8" t="s">
        <v>278</v>
      </c>
      <c r="I270" s="8" t="s">
        <v>733</v>
      </c>
      <c r="J270" s="8" t="s">
        <v>80</v>
      </c>
      <c r="K270" s="8" t="s">
        <v>36</v>
      </c>
      <c r="L270" s="5">
        <v>2</v>
      </c>
      <c r="M270" s="8" t="s">
        <v>280</v>
      </c>
      <c r="N270" s="8" t="s">
        <v>60</v>
      </c>
      <c r="O270" s="8" t="s">
        <v>82</v>
      </c>
      <c r="P270" s="8" t="s">
        <v>40</v>
      </c>
      <c r="Q270" s="8" t="s">
        <v>41</v>
      </c>
      <c r="R270" s="8" t="s">
        <v>41</v>
      </c>
      <c r="S270" s="8" t="s">
        <v>42</v>
      </c>
      <c r="T270" s="8" t="s">
        <v>43</v>
      </c>
      <c r="U270" s="8" t="s">
        <v>734</v>
      </c>
      <c r="V270" s="8" t="s">
        <v>734</v>
      </c>
      <c r="W270" s="8" t="s">
        <v>282</v>
      </c>
      <c r="X270" s="8" t="s">
        <v>283</v>
      </c>
      <c r="Y270" s="8" t="s">
        <v>284</v>
      </c>
    </row>
    <row r="271" s="8" customFormat="1" ht="18" customHeight="1" spans="1:25">
      <c r="A271" s="33" t="s">
        <v>274</v>
      </c>
      <c r="B271" s="8" t="s">
        <v>275</v>
      </c>
      <c r="C271" s="8" t="s">
        <v>732</v>
      </c>
      <c r="D271" s="8" t="s">
        <v>29</v>
      </c>
      <c r="E271" s="8" t="s">
        <v>285</v>
      </c>
      <c r="F271" s="8" t="s">
        <v>31</v>
      </c>
      <c r="G271" s="8" t="s">
        <v>32</v>
      </c>
      <c r="H271" s="8" t="s">
        <v>278</v>
      </c>
      <c r="I271" s="8" t="s">
        <v>735</v>
      </c>
      <c r="J271" s="8" t="s">
        <v>80</v>
      </c>
      <c r="K271" s="8" t="s">
        <v>36</v>
      </c>
      <c r="L271" s="5">
        <v>2</v>
      </c>
      <c r="M271" s="8" t="s">
        <v>280</v>
      </c>
      <c r="N271" s="8" t="s">
        <v>60</v>
      </c>
      <c r="O271" s="8" t="s">
        <v>82</v>
      </c>
      <c r="P271" s="8" t="s">
        <v>40</v>
      </c>
      <c r="Q271" s="8" t="s">
        <v>41</v>
      </c>
      <c r="R271" s="8" t="s">
        <v>41</v>
      </c>
      <c r="S271" s="8" t="s">
        <v>42</v>
      </c>
      <c r="T271" s="8" t="s">
        <v>43</v>
      </c>
      <c r="U271" s="8" t="s">
        <v>734</v>
      </c>
      <c r="V271" s="8" t="s">
        <v>734</v>
      </c>
      <c r="W271" s="8" t="s">
        <v>287</v>
      </c>
      <c r="X271" s="8" t="s">
        <v>283</v>
      </c>
      <c r="Y271" s="8" t="s">
        <v>284</v>
      </c>
    </row>
    <row r="272" s="8" customFormat="1" ht="18" customHeight="1" spans="1:25">
      <c r="A272" s="33" t="s">
        <v>274</v>
      </c>
      <c r="B272" s="8" t="s">
        <v>275</v>
      </c>
      <c r="C272" s="8" t="s">
        <v>732</v>
      </c>
      <c r="D272" s="8" t="s">
        <v>29</v>
      </c>
      <c r="E272" s="8" t="s">
        <v>292</v>
      </c>
      <c r="F272" s="8" t="s">
        <v>31</v>
      </c>
      <c r="G272" s="8" t="s">
        <v>32</v>
      </c>
      <c r="H272" s="8" t="s">
        <v>278</v>
      </c>
      <c r="I272" s="8" t="s">
        <v>736</v>
      </c>
      <c r="J272" s="8" t="s">
        <v>80</v>
      </c>
      <c r="K272" s="8" t="s">
        <v>36</v>
      </c>
      <c r="L272" s="5">
        <v>2</v>
      </c>
      <c r="M272" s="8" t="s">
        <v>526</v>
      </c>
      <c r="N272" s="8" t="s">
        <v>60</v>
      </c>
      <c r="O272" s="8" t="s">
        <v>82</v>
      </c>
      <c r="P272" s="8" t="s">
        <v>40</v>
      </c>
      <c r="Q272" s="8" t="s">
        <v>41</v>
      </c>
      <c r="R272" s="8" t="s">
        <v>41</v>
      </c>
      <c r="S272" s="8" t="s">
        <v>42</v>
      </c>
      <c r="T272" s="8" t="s">
        <v>43</v>
      </c>
      <c r="U272" s="8" t="s">
        <v>734</v>
      </c>
      <c r="V272" s="8" t="s">
        <v>734</v>
      </c>
      <c r="W272" s="8" t="s">
        <v>295</v>
      </c>
      <c r="X272" s="8" t="s">
        <v>283</v>
      </c>
      <c r="Y272" s="8" t="s">
        <v>284</v>
      </c>
    </row>
    <row r="273" s="8" customFormat="1" ht="18" customHeight="1" spans="1:25">
      <c r="A273" s="33" t="s">
        <v>274</v>
      </c>
      <c r="B273" s="8" t="s">
        <v>275</v>
      </c>
      <c r="C273" s="8" t="s">
        <v>737</v>
      </c>
      <c r="D273" s="8" t="s">
        <v>29</v>
      </c>
      <c r="E273" s="8" t="s">
        <v>338</v>
      </c>
      <c r="F273" s="8" t="s">
        <v>31</v>
      </c>
      <c r="G273" s="8" t="s">
        <v>32</v>
      </c>
      <c r="H273" s="8" t="s">
        <v>278</v>
      </c>
      <c r="I273" s="8" t="s">
        <v>738</v>
      </c>
      <c r="J273" s="8" t="s">
        <v>80</v>
      </c>
      <c r="K273" s="8" t="s">
        <v>36</v>
      </c>
      <c r="L273" s="5">
        <v>2</v>
      </c>
      <c r="M273" s="8" t="s">
        <v>280</v>
      </c>
      <c r="N273" s="8" t="s">
        <v>60</v>
      </c>
      <c r="O273" s="8" t="s">
        <v>82</v>
      </c>
      <c r="P273" s="8" t="s">
        <v>40</v>
      </c>
      <c r="Q273" s="8" t="s">
        <v>41</v>
      </c>
      <c r="R273" s="8" t="s">
        <v>41</v>
      </c>
      <c r="S273" s="8" t="s">
        <v>42</v>
      </c>
      <c r="T273" s="8" t="s">
        <v>43</v>
      </c>
      <c r="U273" s="8" t="s">
        <v>739</v>
      </c>
      <c r="V273" s="8" t="s">
        <v>739</v>
      </c>
      <c r="W273" s="8" t="s">
        <v>740</v>
      </c>
      <c r="X273" s="8" t="s">
        <v>283</v>
      </c>
      <c r="Y273" s="8" t="s">
        <v>284</v>
      </c>
    </row>
    <row r="274" s="8" customFormat="1" ht="18" customHeight="1" spans="1:25">
      <c r="A274" s="33" t="s">
        <v>274</v>
      </c>
      <c r="B274" s="8" t="s">
        <v>275</v>
      </c>
      <c r="C274" s="8" t="s">
        <v>741</v>
      </c>
      <c r="D274" s="8" t="s">
        <v>29</v>
      </c>
      <c r="E274" s="8" t="s">
        <v>277</v>
      </c>
      <c r="F274" s="8" t="s">
        <v>31</v>
      </c>
      <c r="G274" s="8" t="s">
        <v>32</v>
      </c>
      <c r="H274" s="8" t="s">
        <v>278</v>
      </c>
      <c r="I274" s="8" t="s">
        <v>742</v>
      </c>
      <c r="J274" s="8" t="s">
        <v>80</v>
      </c>
      <c r="K274" s="8" t="s">
        <v>36</v>
      </c>
      <c r="L274" s="5">
        <v>2</v>
      </c>
      <c r="M274" s="8" t="s">
        <v>280</v>
      </c>
      <c r="N274" s="8" t="s">
        <v>60</v>
      </c>
      <c r="O274" s="8" t="s">
        <v>82</v>
      </c>
      <c r="P274" s="8" t="s">
        <v>40</v>
      </c>
      <c r="Q274" s="8" t="s">
        <v>41</v>
      </c>
      <c r="R274" s="8" t="s">
        <v>41</v>
      </c>
      <c r="S274" s="8" t="s">
        <v>42</v>
      </c>
      <c r="T274" s="8" t="s">
        <v>43</v>
      </c>
      <c r="U274" s="8" t="s">
        <v>743</v>
      </c>
      <c r="V274" s="8" t="s">
        <v>743</v>
      </c>
      <c r="W274" s="8" t="s">
        <v>282</v>
      </c>
      <c r="X274" s="8" t="s">
        <v>283</v>
      </c>
      <c r="Y274" s="8" t="s">
        <v>284</v>
      </c>
    </row>
    <row r="275" s="8" customFormat="1" ht="18" customHeight="1" spans="1:25">
      <c r="A275" s="33" t="s">
        <v>274</v>
      </c>
      <c r="B275" s="8" t="s">
        <v>275</v>
      </c>
      <c r="C275" s="8" t="s">
        <v>741</v>
      </c>
      <c r="D275" s="8" t="s">
        <v>29</v>
      </c>
      <c r="E275" s="8" t="s">
        <v>285</v>
      </c>
      <c r="F275" s="8" t="s">
        <v>31</v>
      </c>
      <c r="G275" s="8" t="s">
        <v>32</v>
      </c>
      <c r="H275" s="8" t="s">
        <v>278</v>
      </c>
      <c r="I275" s="8" t="s">
        <v>744</v>
      </c>
      <c r="J275" s="8" t="s">
        <v>80</v>
      </c>
      <c r="K275" s="8" t="s">
        <v>36</v>
      </c>
      <c r="L275" s="5">
        <v>2</v>
      </c>
      <c r="M275" s="8" t="s">
        <v>280</v>
      </c>
      <c r="N275" s="8" t="s">
        <v>60</v>
      </c>
      <c r="O275" s="8" t="s">
        <v>82</v>
      </c>
      <c r="P275" s="8" t="s">
        <v>40</v>
      </c>
      <c r="Q275" s="8" t="s">
        <v>41</v>
      </c>
      <c r="R275" s="8" t="s">
        <v>41</v>
      </c>
      <c r="S275" s="8" t="s">
        <v>42</v>
      </c>
      <c r="T275" s="8" t="s">
        <v>43</v>
      </c>
      <c r="U275" s="8" t="s">
        <v>743</v>
      </c>
      <c r="V275" s="8" t="s">
        <v>743</v>
      </c>
      <c r="W275" s="8" t="s">
        <v>287</v>
      </c>
      <c r="X275" s="8" t="s">
        <v>283</v>
      </c>
      <c r="Y275" s="8" t="s">
        <v>284</v>
      </c>
    </row>
    <row r="276" s="8" customFormat="1" ht="18" customHeight="1" spans="1:25">
      <c r="A276" s="33" t="s">
        <v>274</v>
      </c>
      <c r="B276" s="8" t="s">
        <v>275</v>
      </c>
      <c r="C276" s="8" t="s">
        <v>741</v>
      </c>
      <c r="D276" s="8" t="s">
        <v>29</v>
      </c>
      <c r="E276" s="8" t="s">
        <v>292</v>
      </c>
      <c r="F276" s="8" t="s">
        <v>31</v>
      </c>
      <c r="G276" s="8" t="s">
        <v>32</v>
      </c>
      <c r="H276" s="8" t="s">
        <v>508</v>
      </c>
      <c r="I276" s="8" t="s">
        <v>745</v>
      </c>
      <c r="J276" s="8" t="s">
        <v>80</v>
      </c>
      <c r="K276" s="8" t="s">
        <v>36</v>
      </c>
      <c r="L276" s="5">
        <v>2</v>
      </c>
      <c r="M276" s="8" t="s">
        <v>510</v>
      </c>
      <c r="N276" s="8" t="s">
        <v>60</v>
      </c>
      <c r="O276" s="8" t="s">
        <v>82</v>
      </c>
      <c r="P276" s="8" t="s">
        <v>40</v>
      </c>
      <c r="Q276" s="8" t="s">
        <v>41</v>
      </c>
      <c r="R276" s="8" t="s">
        <v>41</v>
      </c>
      <c r="S276" s="8" t="s">
        <v>42</v>
      </c>
      <c r="T276" s="8" t="s">
        <v>43</v>
      </c>
      <c r="U276" s="8" t="s">
        <v>743</v>
      </c>
      <c r="V276" s="8" t="s">
        <v>743</v>
      </c>
      <c r="W276" s="8" t="s">
        <v>295</v>
      </c>
      <c r="X276" s="8" t="s">
        <v>283</v>
      </c>
      <c r="Y276" s="8" t="s">
        <v>284</v>
      </c>
    </row>
    <row r="277" s="8" customFormat="1" ht="18" customHeight="1" spans="1:25">
      <c r="A277" s="33" t="s">
        <v>274</v>
      </c>
      <c r="B277" s="8" t="s">
        <v>275</v>
      </c>
      <c r="C277" s="8" t="s">
        <v>746</v>
      </c>
      <c r="D277" s="8" t="s">
        <v>29</v>
      </c>
      <c r="E277" s="8" t="s">
        <v>277</v>
      </c>
      <c r="F277" s="8" t="s">
        <v>31</v>
      </c>
      <c r="G277" s="8" t="s">
        <v>32</v>
      </c>
      <c r="H277" s="8" t="s">
        <v>278</v>
      </c>
      <c r="I277" s="8" t="s">
        <v>747</v>
      </c>
      <c r="J277" s="8" t="s">
        <v>80</v>
      </c>
      <c r="K277" s="8" t="s">
        <v>36</v>
      </c>
      <c r="L277" s="5">
        <v>3</v>
      </c>
      <c r="M277" s="8" t="s">
        <v>280</v>
      </c>
      <c r="N277" s="8" t="s">
        <v>60</v>
      </c>
      <c r="O277" s="8" t="s">
        <v>82</v>
      </c>
      <c r="P277" s="8" t="s">
        <v>40</v>
      </c>
      <c r="Q277" s="8" t="s">
        <v>41</v>
      </c>
      <c r="R277" s="8" t="s">
        <v>41</v>
      </c>
      <c r="S277" s="8" t="s">
        <v>42</v>
      </c>
      <c r="T277" s="8" t="s">
        <v>43</v>
      </c>
      <c r="U277" s="8" t="s">
        <v>748</v>
      </c>
      <c r="V277" s="8" t="s">
        <v>748</v>
      </c>
      <c r="W277" s="8" t="s">
        <v>282</v>
      </c>
      <c r="X277" s="8" t="s">
        <v>283</v>
      </c>
      <c r="Y277" s="8" t="s">
        <v>284</v>
      </c>
    </row>
    <row r="278" s="8" customFormat="1" ht="18" customHeight="1" spans="1:25">
      <c r="A278" s="33" t="s">
        <v>274</v>
      </c>
      <c r="B278" s="8" t="s">
        <v>275</v>
      </c>
      <c r="C278" s="8" t="s">
        <v>746</v>
      </c>
      <c r="D278" s="8" t="s">
        <v>29</v>
      </c>
      <c r="E278" s="8" t="s">
        <v>285</v>
      </c>
      <c r="F278" s="8" t="s">
        <v>31</v>
      </c>
      <c r="G278" s="8" t="s">
        <v>32</v>
      </c>
      <c r="H278" s="8" t="s">
        <v>278</v>
      </c>
      <c r="I278" s="8" t="s">
        <v>749</v>
      </c>
      <c r="J278" s="8" t="s">
        <v>80</v>
      </c>
      <c r="K278" s="8" t="s">
        <v>36</v>
      </c>
      <c r="L278" s="5">
        <v>3</v>
      </c>
      <c r="M278" s="8" t="s">
        <v>280</v>
      </c>
      <c r="N278" s="8" t="s">
        <v>60</v>
      </c>
      <c r="O278" s="8" t="s">
        <v>82</v>
      </c>
      <c r="P278" s="8" t="s">
        <v>40</v>
      </c>
      <c r="Q278" s="8" t="s">
        <v>41</v>
      </c>
      <c r="R278" s="8" t="s">
        <v>41</v>
      </c>
      <c r="S278" s="8" t="s">
        <v>42</v>
      </c>
      <c r="T278" s="8" t="s">
        <v>43</v>
      </c>
      <c r="U278" s="8" t="s">
        <v>748</v>
      </c>
      <c r="V278" s="8" t="s">
        <v>748</v>
      </c>
      <c r="W278" s="8" t="s">
        <v>287</v>
      </c>
      <c r="X278" s="8" t="s">
        <v>283</v>
      </c>
      <c r="Y278" s="8" t="s">
        <v>284</v>
      </c>
    </row>
    <row r="279" s="8" customFormat="1" ht="18" customHeight="1" spans="1:25">
      <c r="A279" s="33" t="s">
        <v>274</v>
      </c>
      <c r="B279" s="8" t="s">
        <v>275</v>
      </c>
      <c r="C279" s="8" t="s">
        <v>750</v>
      </c>
      <c r="D279" s="8" t="s">
        <v>29</v>
      </c>
      <c r="E279" s="8" t="s">
        <v>277</v>
      </c>
      <c r="F279" s="8" t="s">
        <v>31</v>
      </c>
      <c r="G279" s="8" t="s">
        <v>32</v>
      </c>
      <c r="H279" s="8" t="s">
        <v>278</v>
      </c>
      <c r="I279" s="8" t="s">
        <v>751</v>
      </c>
      <c r="J279" s="8" t="s">
        <v>80</v>
      </c>
      <c r="K279" s="8" t="s">
        <v>36</v>
      </c>
      <c r="L279" s="5">
        <v>2</v>
      </c>
      <c r="M279" s="8" t="s">
        <v>280</v>
      </c>
      <c r="N279" s="8" t="s">
        <v>60</v>
      </c>
      <c r="O279" s="8" t="s">
        <v>82</v>
      </c>
      <c r="P279" s="8" t="s">
        <v>40</v>
      </c>
      <c r="Q279" s="8" t="s">
        <v>41</v>
      </c>
      <c r="R279" s="8" t="s">
        <v>41</v>
      </c>
      <c r="S279" s="8" t="s">
        <v>42</v>
      </c>
      <c r="T279" s="8" t="s">
        <v>43</v>
      </c>
      <c r="U279" s="8" t="s">
        <v>752</v>
      </c>
      <c r="V279" s="8" t="s">
        <v>752</v>
      </c>
      <c r="W279" s="8" t="s">
        <v>753</v>
      </c>
      <c r="X279" s="8" t="s">
        <v>283</v>
      </c>
      <c r="Y279" s="8" t="s">
        <v>284</v>
      </c>
    </row>
    <row r="280" s="8" customFormat="1" ht="18" customHeight="1" spans="1:25">
      <c r="A280" s="33" t="s">
        <v>274</v>
      </c>
      <c r="B280" s="8" t="s">
        <v>275</v>
      </c>
      <c r="C280" s="8" t="s">
        <v>750</v>
      </c>
      <c r="D280" s="8" t="s">
        <v>29</v>
      </c>
      <c r="E280" s="8" t="s">
        <v>285</v>
      </c>
      <c r="F280" s="8" t="s">
        <v>31</v>
      </c>
      <c r="G280" s="8" t="s">
        <v>32</v>
      </c>
      <c r="H280" s="8" t="s">
        <v>278</v>
      </c>
      <c r="I280" s="8" t="s">
        <v>754</v>
      </c>
      <c r="J280" s="8" t="s">
        <v>80</v>
      </c>
      <c r="K280" s="8" t="s">
        <v>36</v>
      </c>
      <c r="L280" s="5">
        <v>2</v>
      </c>
      <c r="M280" s="8" t="s">
        <v>405</v>
      </c>
      <c r="N280" s="8" t="s">
        <v>60</v>
      </c>
      <c r="O280" s="8" t="s">
        <v>82</v>
      </c>
      <c r="P280" s="8" t="s">
        <v>40</v>
      </c>
      <c r="Q280" s="8" t="s">
        <v>41</v>
      </c>
      <c r="R280" s="8" t="s">
        <v>41</v>
      </c>
      <c r="S280" s="8" t="s">
        <v>42</v>
      </c>
      <c r="T280" s="8" t="s">
        <v>43</v>
      </c>
      <c r="U280" s="8" t="s">
        <v>752</v>
      </c>
      <c r="V280" s="8" t="s">
        <v>752</v>
      </c>
      <c r="W280" s="8" t="s">
        <v>755</v>
      </c>
      <c r="X280" s="8" t="s">
        <v>283</v>
      </c>
      <c r="Y280" s="8" t="s">
        <v>284</v>
      </c>
    </row>
    <row r="281" s="8" customFormat="1" ht="18" customHeight="1" spans="1:25">
      <c r="A281" s="33" t="s">
        <v>274</v>
      </c>
      <c r="B281" s="8" t="s">
        <v>275</v>
      </c>
      <c r="C281" s="8" t="s">
        <v>756</v>
      </c>
      <c r="D281" s="8" t="s">
        <v>29</v>
      </c>
      <c r="E281" s="8" t="s">
        <v>338</v>
      </c>
      <c r="F281" s="8" t="s">
        <v>31</v>
      </c>
      <c r="G281" s="8" t="s">
        <v>32</v>
      </c>
      <c r="H281" s="8" t="s">
        <v>278</v>
      </c>
      <c r="I281" s="8" t="s">
        <v>757</v>
      </c>
      <c r="J281" s="8" t="s">
        <v>80</v>
      </c>
      <c r="K281" s="8" t="s">
        <v>36</v>
      </c>
      <c r="L281" s="5">
        <v>4</v>
      </c>
      <c r="M281" s="8" t="s">
        <v>294</v>
      </c>
      <c r="N281" s="8" t="s">
        <v>60</v>
      </c>
      <c r="O281" s="8" t="s">
        <v>82</v>
      </c>
      <c r="P281" s="8" t="s">
        <v>40</v>
      </c>
      <c r="Q281" s="8" t="s">
        <v>127</v>
      </c>
      <c r="R281" s="8" t="s">
        <v>174</v>
      </c>
      <c r="S281" s="8" t="s">
        <v>42</v>
      </c>
      <c r="T281" s="8" t="s">
        <v>43</v>
      </c>
      <c r="U281" s="8" t="s">
        <v>758</v>
      </c>
      <c r="V281" s="8" t="s">
        <v>758</v>
      </c>
      <c r="W281" s="8" t="s">
        <v>295</v>
      </c>
      <c r="X281" s="8" t="s">
        <v>283</v>
      </c>
      <c r="Y281" s="8" t="s">
        <v>284</v>
      </c>
    </row>
    <row r="282" s="8" customFormat="1" ht="18" customHeight="1" spans="1:25">
      <c r="A282" s="33" t="s">
        <v>274</v>
      </c>
      <c r="B282" s="8" t="s">
        <v>275</v>
      </c>
      <c r="C282" s="8" t="s">
        <v>759</v>
      </c>
      <c r="D282" s="8" t="s">
        <v>29</v>
      </c>
      <c r="E282" s="8" t="s">
        <v>338</v>
      </c>
      <c r="F282" s="8" t="s">
        <v>31</v>
      </c>
      <c r="G282" s="8" t="s">
        <v>32</v>
      </c>
      <c r="H282" s="8" t="s">
        <v>278</v>
      </c>
      <c r="I282" s="8" t="s">
        <v>760</v>
      </c>
      <c r="J282" s="8" t="s">
        <v>80</v>
      </c>
      <c r="K282" s="8" t="s">
        <v>36</v>
      </c>
      <c r="L282" s="5">
        <v>6</v>
      </c>
      <c r="M282" s="8" t="s">
        <v>294</v>
      </c>
      <c r="N282" s="8" t="s">
        <v>60</v>
      </c>
      <c r="O282" s="8" t="s">
        <v>82</v>
      </c>
      <c r="P282" s="8" t="s">
        <v>40</v>
      </c>
      <c r="Q282" s="8" t="s">
        <v>127</v>
      </c>
      <c r="R282" s="8" t="s">
        <v>174</v>
      </c>
      <c r="S282" s="8" t="s">
        <v>42</v>
      </c>
      <c r="T282" s="8" t="s">
        <v>43</v>
      </c>
      <c r="U282" s="8" t="s">
        <v>761</v>
      </c>
      <c r="V282" s="8" t="s">
        <v>761</v>
      </c>
      <c r="W282" s="8" t="s">
        <v>295</v>
      </c>
      <c r="X282" s="8" t="s">
        <v>283</v>
      </c>
      <c r="Y282" s="8" t="s">
        <v>284</v>
      </c>
    </row>
    <row r="283" s="8" customFormat="1" ht="18" customHeight="1" spans="1:25">
      <c r="A283" s="33" t="s">
        <v>274</v>
      </c>
      <c r="B283" s="8" t="s">
        <v>275</v>
      </c>
      <c r="C283" s="8" t="s">
        <v>762</v>
      </c>
      <c r="D283" s="8" t="s">
        <v>29</v>
      </c>
      <c r="E283" s="8" t="s">
        <v>338</v>
      </c>
      <c r="F283" s="8" t="s">
        <v>31</v>
      </c>
      <c r="G283" s="8" t="s">
        <v>32</v>
      </c>
      <c r="H283" s="8" t="s">
        <v>278</v>
      </c>
      <c r="I283" s="8" t="s">
        <v>763</v>
      </c>
      <c r="J283" s="8" t="s">
        <v>80</v>
      </c>
      <c r="K283" s="8" t="s">
        <v>36</v>
      </c>
      <c r="L283" s="5">
        <v>6</v>
      </c>
      <c r="M283" s="8" t="s">
        <v>294</v>
      </c>
      <c r="N283" s="8" t="s">
        <v>60</v>
      </c>
      <c r="O283" s="8" t="s">
        <v>82</v>
      </c>
      <c r="P283" s="8" t="s">
        <v>40</v>
      </c>
      <c r="Q283" s="8" t="s">
        <v>127</v>
      </c>
      <c r="R283" s="8" t="s">
        <v>174</v>
      </c>
      <c r="S283" s="8" t="s">
        <v>42</v>
      </c>
      <c r="T283" s="8" t="s">
        <v>43</v>
      </c>
      <c r="U283" s="8" t="s">
        <v>764</v>
      </c>
      <c r="V283" s="8" t="s">
        <v>764</v>
      </c>
      <c r="W283" s="8" t="s">
        <v>295</v>
      </c>
      <c r="X283" s="8" t="s">
        <v>283</v>
      </c>
      <c r="Y283" s="8" t="s">
        <v>284</v>
      </c>
    </row>
    <row r="284" s="8" customFormat="1" ht="18" customHeight="1" spans="1:25">
      <c r="A284" s="33" t="s">
        <v>274</v>
      </c>
      <c r="B284" s="8" t="s">
        <v>275</v>
      </c>
      <c r="C284" s="8" t="s">
        <v>765</v>
      </c>
      <c r="D284" s="8" t="s">
        <v>29</v>
      </c>
      <c r="E284" s="8" t="s">
        <v>277</v>
      </c>
      <c r="F284" s="8" t="s">
        <v>31</v>
      </c>
      <c r="G284" s="8" t="s">
        <v>32</v>
      </c>
      <c r="H284" s="8" t="s">
        <v>278</v>
      </c>
      <c r="I284" s="8" t="s">
        <v>766</v>
      </c>
      <c r="J284" s="8" t="s">
        <v>80</v>
      </c>
      <c r="K284" s="8" t="s">
        <v>36</v>
      </c>
      <c r="L284" s="5">
        <v>3</v>
      </c>
      <c r="M284" s="8" t="s">
        <v>280</v>
      </c>
      <c r="N284" s="8" t="s">
        <v>60</v>
      </c>
      <c r="O284" s="8" t="s">
        <v>82</v>
      </c>
      <c r="P284" s="8" t="s">
        <v>40</v>
      </c>
      <c r="Q284" s="8" t="s">
        <v>41</v>
      </c>
      <c r="R284" s="8" t="s">
        <v>41</v>
      </c>
      <c r="S284" s="8" t="s">
        <v>42</v>
      </c>
      <c r="T284" s="8" t="s">
        <v>43</v>
      </c>
      <c r="U284" s="8" t="s">
        <v>767</v>
      </c>
      <c r="V284" s="8" t="s">
        <v>767</v>
      </c>
      <c r="W284" s="8" t="s">
        <v>706</v>
      </c>
      <c r="X284" s="8" t="s">
        <v>283</v>
      </c>
      <c r="Y284" s="8" t="s">
        <v>284</v>
      </c>
    </row>
    <row r="285" s="8" customFormat="1" ht="18" customHeight="1" spans="1:25">
      <c r="A285" s="33" t="s">
        <v>274</v>
      </c>
      <c r="B285" s="8" t="s">
        <v>275</v>
      </c>
      <c r="C285" s="8" t="s">
        <v>765</v>
      </c>
      <c r="D285" s="8" t="s">
        <v>29</v>
      </c>
      <c r="E285" s="8" t="s">
        <v>285</v>
      </c>
      <c r="F285" s="8" t="s">
        <v>31</v>
      </c>
      <c r="G285" s="8" t="s">
        <v>32</v>
      </c>
      <c r="H285" s="8" t="s">
        <v>278</v>
      </c>
      <c r="I285" s="8" t="s">
        <v>768</v>
      </c>
      <c r="J285" s="8" t="s">
        <v>80</v>
      </c>
      <c r="K285" s="8" t="s">
        <v>36</v>
      </c>
      <c r="L285" s="5">
        <v>3</v>
      </c>
      <c r="M285" s="8" t="s">
        <v>280</v>
      </c>
      <c r="N285" s="8" t="s">
        <v>60</v>
      </c>
      <c r="O285" s="8" t="s">
        <v>82</v>
      </c>
      <c r="P285" s="8" t="s">
        <v>40</v>
      </c>
      <c r="Q285" s="8" t="s">
        <v>41</v>
      </c>
      <c r="R285" s="8" t="s">
        <v>41</v>
      </c>
      <c r="S285" s="8" t="s">
        <v>42</v>
      </c>
      <c r="T285" s="8" t="s">
        <v>43</v>
      </c>
      <c r="U285" s="8" t="s">
        <v>767</v>
      </c>
      <c r="V285" s="8" t="s">
        <v>767</v>
      </c>
      <c r="W285" s="8" t="s">
        <v>708</v>
      </c>
      <c r="X285" s="8" t="s">
        <v>283</v>
      </c>
      <c r="Y285" s="8" t="s">
        <v>284</v>
      </c>
    </row>
    <row r="286" s="8" customFormat="1" ht="18" customHeight="1" spans="1:25">
      <c r="A286" s="33" t="s">
        <v>274</v>
      </c>
      <c r="B286" s="8" t="s">
        <v>275</v>
      </c>
      <c r="C286" s="8" t="s">
        <v>769</v>
      </c>
      <c r="D286" s="8" t="s">
        <v>29</v>
      </c>
      <c r="E286" s="8" t="s">
        <v>277</v>
      </c>
      <c r="F286" s="8" t="s">
        <v>31</v>
      </c>
      <c r="G286" s="8" t="s">
        <v>32</v>
      </c>
      <c r="H286" s="8" t="s">
        <v>278</v>
      </c>
      <c r="I286" s="8" t="s">
        <v>770</v>
      </c>
      <c r="J286" s="8" t="s">
        <v>80</v>
      </c>
      <c r="K286" s="8" t="s">
        <v>36</v>
      </c>
      <c r="L286" s="5">
        <v>2</v>
      </c>
      <c r="M286" s="8" t="s">
        <v>280</v>
      </c>
      <c r="N286" s="8" t="s">
        <v>60</v>
      </c>
      <c r="O286" s="8" t="s">
        <v>82</v>
      </c>
      <c r="P286" s="8" t="s">
        <v>40</v>
      </c>
      <c r="Q286" s="8" t="s">
        <v>41</v>
      </c>
      <c r="R286" s="8" t="s">
        <v>41</v>
      </c>
      <c r="S286" s="8" t="s">
        <v>42</v>
      </c>
      <c r="T286" s="8" t="s">
        <v>43</v>
      </c>
      <c r="U286" s="8" t="s">
        <v>219</v>
      </c>
      <c r="V286" s="8" t="s">
        <v>219</v>
      </c>
      <c r="W286" s="8" t="s">
        <v>771</v>
      </c>
      <c r="X286" s="8" t="s">
        <v>283</v>
      </c>
      <c r="Y286" s="8" t="s">
        <v>284</v>
      </c>
    </row>
    <row r="287" s="8" customFormat="1" ht="18" customHeight="1" spans="1:25">
      <c r="A287" s="33" t="s">
        <v>274</v>
      </c>
      <c r="B287" s="8" t="s">
        <v>275</v>
      </c>
      <c r="C287" s="8" t="s">
        <v>769</v>
      </c>
      <c r="D287" s="8" t="s">
        <v>29</v>
      </c>
      <c r="E287" s="8" t="s">
        <v>285</v>
      </c>
      <c r="F287" s="8" t="s">
        <v>31</v>
      </c>
      <c r="G287" s="8" t="s">
        <v>32</v>
      </c>
      <c r="H287" s="8" t="s">
        <v>278</v>
      </c>
      <c r="I287" s="8" t="s">
        <v>772</v>
      </c>
      <c r="J287" s="8" t="s">
        <v>80</v>
      </c>
      <c r="K287" s="8" t="s">
        <v>36</v>
      </c>
      <c r="L287" s="5">
        <v>2</v>
      </c>
      <c r="M287" s="8" t="s">
        <v>280</v>
      </c>
      <c r="N287" s="8" t="s">
        <v>60</v>
      </c>
      <c r="O287" s="8" t="s">
        <v>82</v>
      </c>
      <c r="P287" s="8" t="s">
        <v>40</v>
      </c>
      <c r="Q287" s="8" t="s">
        <v>41</v>
      </c>
      <c r="R287" s="8" t="s">
        <v>41</v>
      </c>
      <c r="S287" s="8" t="s">
        <v>42</v>
      </c>
      <c r="T287" s="8" t="s">
        <v>43</v>
      </c>
      <c r="U287" s="8" t="s">
        <v>219</v>
      </c>
      <c r="V287" s="8" t="s">
        <v>219</v>
      </c>
      <c r="W287" s="8" t="s">
        <v>773</v>
      </c>
      <c r="X287" s="8" t="s">
        <v>283</v>
      </c>
      <c r="Y287" s="8" t="s">
        <v>284</v>
      </c>
    </row>
    <row r="288" s="8" customFormat="1" ht="18" customHeight="1" spans="1:25">
      <c r="A288" s="33" t="s">
        <v>274</v>
      </c>
      <c r="B288" s="8" t="s">
        <v>275</v>
      </c>
      <c r="C288" s="8" t="s">
        <v>774</v>
      </c>
      <c r="D288" s="8" t="s">
        <v>29</v>
      </c>
      <c r="E288" s="8" t="s">
        <v>277</v>
      </c>
      <c r="F288" s="8" t="s">
        <v>31</v>
      </c>
      <c r="G288" s="8" t="s">
        <v>32</v>
      </c>
      <c r="H288" s="8" t="s">
        <v>278</v>
      </c>
      <c r="I288" s="8" t="s">
        <v>775</v>
      </c>
      <c r="J288" s="8" t="s">
        <v>80</v>
      </c>
      <c r="K288" s="8" t="s">
        <v>36</v>
      </c>
      <c r="L288" s="5">
        <v>2</v>
      </c>
      <c r="M288" s="8" t="s">
        <v>280</v>
      </c>
      <c r="N288" s="8" t="s">
        <v>60</v>
      </c>
      <c r="O288" s="8" t="s">
        <v>82</v>
      </c>
      <c r="P288" s="8" t="s">
        <v>40</v>
      </c>
      <c r="Q288" s="8" t="s">
        <v>41</v>
      </c>
      <c r="R288" s="8" t="s">
        <v>41</v>
      </c>
      <c r="S288" s="8" t="s">
        <v>42</v>
      </c>
      <c r="T288" s="8" t="s">
        <v>43</v>
      </c>
      <c r="U288" s="8" t="s">
        <v>219</v>
      </c>
      <c r="V288" s="8" t="s">
        <v>219</v>
      </c>
      <c r="W288" s="8" t="s">
        <v>776</v>
      </c>
      <c r="X288" s="8" t="s">
        <v>283</v>
      </c>
      <c r="Y288" s="8" t="s">
        <v>284</v>
      </c>
    </row>
    <row r="289" s="8" customFormat="1" ht="18" customHeight="1" spans="1:25">
      <c r="A289" s="33" t="s">
        <v>274</v>
      </c>
      <c r="B289" s="8" t="s">
        <v>275</v>
      </c>
      <c r="C289" s="8" t="s">
        <v>774</v>
      </c>
      <c r="D289" s="8" t="s">
        <v>29</v>
      </c>
      <c r="E289" s="8" t="s">
        <v>285</v>
      </c>
      <c r="F289" s="8" t="s">
        <v>31</v>
      </c>
      <c r="G289" s="8" t="s">
        <v>32</v>
      </c>
      <c r="H289" s="8" t="s">
        <v>278</v>
      </c>
      <c r="I289" s="8" t="s">
        <v>777</v>
      </c>
      <c r="J289" s="8" t="s">
        <v>80</v>
      </c>
      <c r="K289" s="8" t="s">
        <v>36</v>
      </c>
      <c r="L289" s="5">
        <v>2</v>
      </c>
      <c r="M289" s="8" t="s">
        <v>280</v>
      </c>
      <c r="N289" s="8" t="s">
        <v>60</v>
      </c>
      <c r="O289" s="8" t="s">
        <v>82</v>
      </c>
      <c r="P289" s="8" t="s">
        <v>40</v>
      </c>
      <c r="Q289" s="8" t="s">
        <v>41</v>
      </c>
      <c r="R289" s="8" t="s">
        <v>41</v>
      </c>
      <c r="S289" s="8" t="s">
        <v>42</v>
      </c>
      <c r="T289" s="8" t="s">
        <v>43</v>
      </c>
      <c r="U289" s="8" t="s">
        <v>219</v>
      </c>
      <c r="V289" s="8" t="s">
        <v>219</v>
      </c>
      <c r="W289" s="8" t="s">
        <v>778</v>
      </c>
      <c r="X289" s="8" t="s">
        <v>283</v>
      </c>
      <c r="Y289" s="8" t="s">
        <v>284</v>
      </c>
    </row>
    <row r="290" s="8" customFormat="1" ht="18" customHeight="1" spans="1:25">
      <c r="A290" s="33" t="s">
        <v>274</v>
      </c>
      <c r="B290" s="8" t="s">
        <v>275</v>
      </c>
      <c r="C290" s="8" t="s">
        <v>774</v>
      </c>
      <c r="D290" s="8" t="s">
        <v>29</v>
      </c>
      <c r="E290" s="8" t="s">
        <v>292</v>
      </c>
      <c r="F290" s="8" t="s">
        <v>31</v>
      </c>
      <c r="G290" s="8" t="s">
        <v>32</v>
      </c>
      <c r="H290" s="8" t="s">
        <v>278</v>
      </c>
      <c r="I290" s="8" t="s">
        <v>779</v>
      </c>
      <c r="J290" s="8" t="s">
        <v>80</v>
      </c>
      <c r="K290" s="8" t="s">
        <v>36</v>
      </c>
      <c r="L290" s="5">
        <v>2</v>
      </c>
      <c r="M290" s="8" t="s">
        <v>294</v>
      </c>
      <c r="N290" s="8" t="s">
        <v>60</v>
      </c>
      <c r="O290" s="8" t="s">
        <v>82</v>
      </c>
      <c r="P290" s="8" t="s">
        <v>40</v>
      </c>
      <c r="Q290" s="8" t="s">
        <v>127</v>
      </c>
      <c r="R290" s="8" t="s">
        <v>174</v>
      </c>
      <c r="S290" s="8" t="s">
        <v>42</v>
      </c>
      <c r="T290" s="8" t="s">
        <v>43</v>
      </c>
      <c r="U290" s="8" t="s">
        <v>219</v>
      </c>
      <c r="V290" s="8" t="s">
        <v>219</v>
      </c>
      <c r="W290" s="8" t="s">
        <v>780</v>
      </c>
      <c r="X290" s="8" t="s">
        <v>283</v>
      </c>
      <c r="Y290" s="8" t="s">
        <v>284</v>
      </c>
    </row>
    <row r="291" s="8" customFormat="1" ht="18" customHeight="1" spans="1:25">
      <c r="A291" s="33" t="s">
        <v>274</v>
      </c>
      <c r="B291" s="8" t="s">
        <v>275</v>
      </c>
      <c r="C291" s="8" t="s">
        <v>781</v>
      </c>
      <c r="D291" s="8" t="s">
        <v>29</v>
      </c>
      <c r="E291" s="8" t="s">
        <v>277</v>
      </c>
      <c r="F291" s="8" t="s">
        <v>31</v>
      </c>
      <c r="G291" s="8" t="s">
        <v>32</v>
      </c>
      <c r="H291" s="8" t="s">
        <v>278</v>
      </c>
      <c r="I291" s="8" t="s">
        <v>782</v>
      </c>
      <c r="J291" s="8" t="s">
        <v>80</v>
      </c>
      <c r="K291" s="8" t="s">
        <v>36</v>
      </c>
      <c r="L291" s="5">
        <v>2</v>
      </c>
      <c r="M291" s="8" t="s">
        <v>280</v>
      </c>
      <c r="N291" s="8" t="s">
        <v>60</v>
      </c>
      <c r="O291" s="8" t="s">
        <v>82</v>
      </c>
      <c r="P291" s="8" t="s">
        <v>40</v>
      </c>
      <c r="Q291" s="8" t="s">
        <v>41</v>
      </c>
      <c r="R291" s="8" t="s">
        <v>41</v>
      </c>
      <c r="S291" s="8" t="s">
        <v>42</v>
      </c>
      <c r="T291" s="8" t="s">
        <v>43</v>
      </c>
      <c r="U291" s="8" t="s">
        <v>783</v>
      </c>
      <c r="V291" s="8" t="s">
        <v>783</v>
      </c>
      <c r="W291" s="8" t="s">
        <v>332</v>
      </c>
      <c r="X291" s="8" t="s">
        <v>283</v>
      </c>
      <c r="Y291" s="8" t="s">
        <v>284</v>
      </c>
    </row>
    <row r="292" s="8" customFormat="1" ht="18" customHeight="1" spans="1:25">
      <c r="A292" s="33" t="s">
        <v>274</v>
      </c>
      <c r="B292" s="8" t="s">
        <v>275</v>
      </c>
      <c r="C292" s="8" t="s">
        <v>781</v>
      </c>
      <c r="D292" s="8" t="s">
        <v>29</v>
      </c>
      <c r="E292" s="8" t="s">
        <v>285</v>
      </c>
      <c r="F292" s="8" t="s">
        <v>31</v>
      </c>
      <c r="G292" s="8" t="s">
        <v>32</v>
      </c>
      <c r="H292" s="8" t="s">
        <v>278</v>
      </c>
      <c r="I292" s="8" t="s">
        <v>784</v>
      </c>
      <c r="J292" s="8" t="s">
        <v>80</v>
      </c>
      <c r="K292" s="8" t="s">
        <v>36</v>
      </c>
      <c r="L292" s="5">
        <v>2</v>
      </c>
      <c r="M292" s="8" t="s">
        <v>280</v>
      </c>
      <c r="N292" s="8" t="s">
        <v>60</v>
      </c>
      <c r="O292" s="8" t="s">
        <v>82</v>
      </c>
      <c r="P292" s="8" t="s">
        <v>40</v>
      </c>
      <c r="Q292" s="8" t="s">
        <v>41</v>
      </c>
      <c r="R292" s="8" t="s">
        <v>41</v>
      </c>
      <c r="S292" s="8" t="s">
        <v>42</v>
      </c>
      <c r="T292" s="8" t="s">
        <v>43</v>
      </c>
      <c r="U292" s="8" t="s">
        <v>783</v>
      </c>
      <c r="V292" s="8" t="s">
        <v>783</v>
      </c>
      <c r="W292" s="8" t="s">
        <v>334</v>
      </c>
      <c r="X292" s="8" t="s">
        <v>283</v>
      </c>
      <c r="Y292" s="8" t="s">
        <v>284</v>
      </c>
    </row>
    <row r="293" s="8" customFormat="1" ht="18" customHeight="1" spans="1:25">
      <c r="A293" s="33" t="s">
        <v>274</v>
      </c>
      <c r="B293" s="8" t="s">
        <v>275</v>
      </c>
      <c r="C293" s="8" t="s">
        <v>785</v>
      </c>
      <c r="D293" s="8" t="s">
        <v>29</v>
      </c>
      <c r="E293" s="8" t="s">
        <v>277</v>
      </c>
      <c r="F293" s="8" t="s">
        <v>31</v>
      </c>
      <c r="G293" s="8" t="s">
        <v>32</v>
      </c>
      <c r="H293" s="8" t="s">
        <v>278</v>
      </c>
      <c r="I293" s="8" t="s">
        <v>786</v>
      </c>
      <c r="J293" s="8" t="s">
        <v>80</v>
      </c>
      <c r="K293" s="8" t="s">
        <v>36</v>
      </c>
      <c r="L293" s="5">
        <v>2</v>
      </c>
      <c r="M293" s="8" t="s">
        <v>280</v>
      </c>
      <c r="N293" s="8" t="s">
        <v>60</v>
      </c>
      <c r="O293" s="8" t="s">
        <v>82</v>
      </c>
      <c r="P293" s="8" t="s">
        <v>40</v>
      </c>
      <c r="Q293" s="8" t="s">
        <v>41</v>
      </c>
      <c r="R293" s="8" t="s">
        <v>41</v>
      </c>
      <c r="S293" s="8" t="s">
        <v>42</v>
      </c>
      <c r="T293" s="8" t="s">
        <v>43</v>
      </c>
      <c r="U293" s="8" t="s">
        <v>132</v>
      </c>
      <c r="V293" s="8" t="s">
        <v>132</v>
      </c>
      <c r="W293" s="8" t="s">
        <v>332</v>
      </c>
      <c r="X293" s="8" t="s">
        <v>283</v>
      </c>
      <c r="Y293" s="8" t="s">
        <v>284</v>
      </c>
    </row>
    <row r="294" s="8" customFormat="1" ht="18" customHeight="1" spans="1:25">
      <c r="A294" s="33" t="s">
        <v>274</v>
      </c>
      <c r="B294" s="8" t="s">
        <v>275</v>
      </c>
      <c r="C294" s="8" t="s">
        <v>785</v>
      </c>
      <c r="D294" s="8" t="s">
        <v>29</v>
      </c>
      <c r="E294" s="8" t="s">
        <v>285</v>
      </c>
      <c r="F294" s="8" t="s">
        <v>31</v>
      </c>
      <c r="G294" s="8" t="s">
        <v>32</v>
      </c>
      <c r="H294" s="8" t="s">
        <v>278</v>
      </c>
      <c r="I294" s="8" t="s">
        <v>787</v>
      </c>
      <c r="J294" s="8" t="s">
        <v>80</v>
      </c>
      <c r="K294" s="8" t="s">
        <v>36</v>
      </c>
      <c r="L294" s="5">
        <v>2</v>
      </c>
      <c r="M294" s="8" t="s">
        <v>280</v>
      </c>
      <c r="N294" s="8" t="s">
        <v>60</v>
      </c>
      <c r="O294" s="8" t="s">
        <v>82</v>
      </c>
      <c r="P294" s="8" t="s">
        <v>40</v>
      </c>
      <c r="Q294" s="8" t="s">
        <v>41</v>
      </c>
      <c r="R294" s="8" t="s">
        <v>41</v>
      </c>
      <c r="S294" s="8" t="s">
        <v>42</v>
      </c>
      <c r="T294" s="8" t="s">
        <v>43</v>
      </c>
      <c r="U294" s="8" t="s">
        <v>132</v>
      </c>
      <c r="V294" s="8" t="s">
        <v>132</v>
      </c>
      <c r="W294" s="8" t="s">
        <v>334</v>
      </c>
      <c r="X294" s="8" t="s">
        <v>283</v>
      </c>
      <c r="Y294" s="8" t="s">
        <v>284</v>
      </c>
    </row>
    <row r="295" s="8" customFormat="1" ht="18" customHeight="1" spans="1:25">
      <c r="A295" s="33" t="s">
        <v>274</v>
      </c>
      <c r="B295" s="8" t="s">
        <v>275</v>
      </c>
      <c r="C295" s="8" t="s">
        <v>785</v>
      </c>
      <c r="D295" s="8" t="s">
        <v>29</v>
      </c>
      <c r="E295" s="8" t="s">
        <v>292</v>
      </c>
      <c r="F295" s="8" t="s">
        <v>31</v>
      </c>
      <c r="G295" s="8" t="s">
        <v>32</v>
      </c>
      <c r="H295" s="8" t="s">
        <v>278</v>
      </c>
      <c r="I295" s="8" t="s">
        <v>788</v>
      </c>
      <c r="J295" s="8" t="s">
        <v>80</v>
      </c>
      <c r="K295" s="8" t="s">
        <v>36</v>
      </c>
      <c r="L295" s="5">
        <v>2</v>
      </c>
      <c r="M295" s="8" t="s">
        <v>294</v>
      </c>
      <c r="N295" s="8" t="s">
        <v>60</v>
      </c>
      <c r="O295" s="8" t="s">
        <v>82</v>
      </c>
      <c r="P295" s="8" t="s">
        <v>40</v>
      </c>
      <c r="Q295" s="8" t="s">
        <v>127</v>
      </c>
      <c r="R295" s="8" t="s">
        <v>174</v>
      </c>
      <c r="S295" s="8" t="s">
        <v>42</v>
      </c>
      <c r="T295" s="8" t="s">
        <v>43</v>
      </c>
      <c r="U295" s="8" t="s">
        <v>132</v>
      </c>
      <c r="V295" s="8" t="s">
        <v>132</v>
      </c>
      <c r="W295" s="8" t="s">
        <v>295</v>
      </c>
      <c r="X295" s="8" t="s">
        <v>283</v>
      </c>
      <c r="Y295" s="8" t="s">
        <v>284</v>
      </c>
    </row>
    <row r="296" s="8" customFormat="1" ht="18" customHeight="1" spans="1:25">
      <c r="A296" s="33" t="s">
        <v>274</v>
      </c>
      <c r="B296" s="8" t="s">
        <v>275</v>
      </c>
      <c r="C296" s="8" t="s">
        <v>789</v>
      </c>
      <c r="D296" s="8" t="s">
        <v>29</v>
      </c>
      <c r="E296" s="8" t="s">
        <v>277</v>
      </c>
      <c r="F296" s="8" t="s">
        <v>31</v>
      </c>
      <c r="G296" s="8" t="s">
        <v>32</v>
      </c>
      <c r="H296" s="8" t="s">
        <v>278</v>
      </c>
      <c r="I296" s="8" t="s">
        <v>790</v>
      </c>
      <c r="J296" s="8" t="s">
        <v>80</v>
      </c>
      <c r="K296" s="8" t="s">
        <v>36</v>
      </c>
      <c r="L296" s="5">
        <v>3</v>
      </c>
      <c r="M296" s="8" t="s">
        <v>280</v>
      </c>
      <c r="N296" s="8" t="s">
        <v>60</v>
      </c>
      <c r="O296" s="8" t="s">
        <v>82</v>
      </c>
      <c r="P296" s="8" t="s">
        <v>40</v>
      </c>
      <c r="Q296" s="8" t="s">
        <v>41</v>
      </c>
      <c r="R296" s="8" t="s">
        <v>41</v>
      </c>
      <c r="S296" s="8" t="s">
        <v>42</v>
      </c>
      <c r="T296" s="8" t="s">
        <v>43</v>
      </c>
      <c r="U296" s="8" t="s">
        <v>791</v>
      </c>
      <c r="V296" s="8" t="s">
        <v>791</v>
      </c>
      <c r="W296" s="8" t="s">
        <v>332</v>
      </c>
      <c r="X296" s="8" t="s">
        <v>283</v>
      </c>
      <c r="Y296" s="8" t="s">
        <v>284</v>
      </c>
    </row>
    <row r="297" s="8" customFormat="1" ht="18" customHeight="1" spans="1:25">
      <c r="A297" s="33" t="s">
        <v>274</v>
      </c>
      <c r="B297" s="8" t="s">
        <v>275</v>
      </c>
      <c r="C297" s="8" t="s">
        <v>789</v>
      </c>
      <c r="D297" s="8" t="s">
        <v>29</v>
      </c>
      <c r="E297" s="8" t="s">
        <v>285</v>
      </c>
      <c r="F297" s="8" t="s">
        <v>31</v>
      </c>
      <c r="G297" s="8" t="s">
        <v>32</v>
      </c>
      <c r="H297" s="8" t="s">
        <v>278</v>
      </c>
      <c r="I297" s="8" t="s">
        <v>792</v>
      </c>
      <c r="J297" s="8" t="s">
        <v>80</v>
      </c>
      <c r="K297" s="8" t="s">
        <v>36</v>
      </c>
      <c r="L297" s="5">
        <v>3</v>
      </c>
      <c r="M297" s="8" t="s">
        <v>280</v>
      </c>
      <c r="N297" s="8" t="s">
        <v>60</v>
      </c>
      <c r="O297" s="8" t="s">
        <v>82</v>
      </c>
      <c r="P297" s="8" t="s">
        <v>40</v>
      </c>
      <c r="Q297" s="8" t="s">
        <v>41</v>
      </c>
      <c r="R297" s="8" t="s">
        <v>41</v>
      </c>
      <c r="S297" s="8" t="s">
        <v>42</v>
      </c>
      <c r="T297" s="8" t="s">
        <v>43</v>
      </c>
      <c r="U297" s="8" t="s">
        <v>791</v>
      </c>
      <c r="V297" s="8" t="s">
        <v>791</v>
      </c>
      <c r="W297" s="8" t="s">
        <v>334</v>
      </c>
      <c r="X297" s="8" t="s">
        <v>283</v>
      </c>
      <c r="Y297" s="8" t="s">
        <v>284</v>
      </c>
    </row>
    <row r="298" s="8" customFormat="1" ht="18" customHeight="1" spans="1:25">
      <c r="A298" s="33" t="s">
        <v>274</v>
      </c>
      <c r="B298" s="8" t="s">
        <v>275</v>
      </c>
      <c r="C298" s="8" t="s">
        <v>789</v>
      </c>
      <c r="D298" s="8" t="s">
        <v>29</v>
      </c>
      <c r="E298" s="8" t="s">
        <v>292</v>
      </c>
      <c r="F298" s="8" t="s">
        <v>31</v>
      </c>
      <c r="G298" s="8" t="s">
        <v>32</v>
      </c>
      <c r="H298" s="8" t="s">
        <v>278</v>
      </c>
      <c r="I298" s="8" t="s">
        <v>793</v>
      </c>
      <c r="J298" s="8" t="s">
        <v>80</v>
      </c>
      <c r="K298" s="8" t="s">
        <v>36</v>
      </c>
      <c r="L298" s="5">
        <v>3</v>
      </c>
      <c r="M298" s="8" t="s">
        <v>294</v>
      </c>
      <c r="N298" s="8" t="s">
        <v>60</v>
      </c>
      <c r="O298" s="8" t="s">
        <v>82</v>
      </c>
      <c r="P298" s="8" t="s">
        <v>40</v>
      </c>
      <c r="Q298" s="8" t="s">
        <v>127</v>
      </c>
      <c r="R298" s="8" t="s">
        <v>174</v>
      </c>
      <c r="S298" s="8" t="s">
        <v>42</v>
      </c>
      <c r="T298" s="8" t="s">
        <v>43</v>
      </c>
      <c r="U298" s="8" t="s">
        <v>791</v>
      </c>
      <c r="V298" s="8" t="s">
        <v>791</v>
      </c>
      <c r="W298" s="8" t="s">
        <v>295</v>
      </c>
      <c r="X298" s="8" t="s">
        <v>283</v>
      </c>
      <c r="Y298" s="8" t="s">
        <v>284</v>
      </c>
    </row>
    <row r="299" s="8" customFormat="1" ht="18" customHeight="1" spans="1:25">
      <c r="A299" s="33" t="s">
        <v>274</v>
      </c>
      <c r="B299" s="8" t="s">
        <v>275</v>
      </c>
      <c r="C299" s="8" t="s">
        <v>794</v>
      </c>
      <c r="D299" s="8" t="s">
        <v>29</v>
      </c>
      <c r="E299" s="8" t="s">
        <v>277</v>
      </c>
      <c r="F299" s="8" t="s">
        <v>31</v>
      </c>
      <c r="G299" s="8" t="s">
        <v>32</v>
      </c>
      <c r="H299" s="8" t="s">
        <v>278</v>
      </c>
      <c r="I299" s="8" t="s">
        <v>795</v>
      </c>
      <c r="J299" s="8" t="s">
        <v>80</v>
      </c>
      <c r="K299" s="8" t="s">
        <v>36</v>
      </c>
      <c r="L299" s="5">
        <v>4</v>
      </c>
      <c r="M299" s="8" t="s">
        <v>280</v>
      </c>
      <c r="N299" s="8" t="s">
        <v>60</v>
      </c>
      <c r="O299" s="8" t="s">
        <v>82</v>
      </c>
      <c r="P299" s="8" t="s">
        <v>40</v>
      </c>
      <c r="Q299" s="8" t="s">
        <v>41</v>
      </c>
      <c r="R299" s="8" t="s">
        <v>41</v>
      </c>
      <c r="S299" s="8" t="s">
        <v>42</v>
      </c>
      <c r="T299" s="8" t="s">
        <v>43</v>
      </c>
      <c r="U299" s="8" t="s">
        <v>796</v>
      </c>
      <c r="V299" s="8" t="s">
        <v>796</v>
      </c>
      <c r="W299" s="8" t="s">
        <v>332</v>
      </c>
      <c r="X299" s="8" t="s">
        <v>283</v>
      </c>
      <c r="Y299" s="8" t="s">
        <v>284</v>
      </c>
    </row>
    <row r="300" s="8" customFormat="1" ht="18" customHeight="1" spans="1:25">
      <c r="A300" s="33" t="s">
        <v>274</v>
      </c>
      <c r="B300" s="8" t="s">
        <v>275</v>
      </c>
      <c r="C300" s="8" t="s">
        <v>794</v>
      </c>
      <c r="D300" s="8" t="s">
        <v>29</v>
      </c>
      <c r="E300" s="8" t="s">
        <v>285</v>
      </c>
      <c r="F300" s="8" t="s">
        <v>31</v>
      </c>
      <c r="G300" s="8" t="s">
        <v>32</v>
      </c>
      <c r="H300" s="8" t="s">
        <v>278</v>
      </c>
      <c r="I300" s="8" t="s">
        <v>797</v>
      </c>
      <c r="J300" s="8" t="s">
        <v>80</v>
      </c>
      <c r="K300" s="8" t="s">
        <v>36</v>
      </c>
      <c r="L300" s="5">
        <v>4</v>
      </c>
      <c r="M300" s="8" t="s">
        <v>280</v>
      </c>
      <c r="N300" s="8" t="s">
        <v>60</v>
      </c>
      <c r="O300" s="8" t="s">
        <v>82</v>
      </c>
      <c r="P300" s="8" t="s">
        <v>40</v>
      </c>
      <c r="Q300" s="8" t="s">
        <v>41</v>
      </c>
      <c r="R300" s="8" t="s">
        <v>41</v>
      </c>
      <c r="S300" s="8" t="s">
        <v>42</v>
      </c>
      <c r="T300" s="8" t="s">
        <v>43</v>
      </c>
      <c r="U300" s="8" t="s">
        <v>796</v>
      </c>
      <c r="V300" s="8" t="s">
        <v>796</v>
      </c>
      <c r="W300" s="8" t="s">
        <v>334</v>
      </c>
      <c r="X300" s="8" t="s">
        <v>283</v>
      </c>
      <c r="Y300" s="8" t="s">
        <v>284</v>
      </c>
    </row>
    <row r="301" s="8" customFormat="1" ht="18" customHeight="1" spans="1:25">
      <c r="A301" s="33" t="s">
        <v>274</v>
      </c>
      <c r="B301" s="8" t="s">
        <v>275</v>
      </c>
      <c r="C301" s="8" t="s">
        <v>794</v>
      </c>
      <c r="D301" s="8" t="s">
        <v>29</v>
      </c>
      <c r="E301" s="8" t="s">
        <v>292</v>
      </c>
      <c r="F301" s="8" t="s">
        <v>31</v>
      </c>
      <c r="G301" s="8" t="s">
        <v>32</v>
      </c>
      <c r="H301" s="8" t="s">
        <v>278</v>
      </c>
      <c r="I301" s="8" t="s">
        <v>798</v>
      </c>
      <c r="J301" s="8" t="s">
        <v>80</v>
      </c>
      <c r="K301" s="8" t="s">
        <v>36</v>
      </c>
      <c r="L301" s="5">
        <v>2</v>
      </c>
      <c r="M301" s="8" t="s">
        <v>294</v>
      </c>
      <c r="N301" s="8" t="s">
        <v>60</v>
      </c>
      <c r="O301" s="8" t="s">
        <v>82</v>
      </c>
      <c r="P301" s="8" t="s">
        <v>40</v>
      </c>
      <c r="Q301" s="8" t="s">
        <v>127</v>
      </c>
      <c r="R301" s="8" t="s">
        <v>174</v>
      </c>
      <c r="S301" s="8" t="s">
        <v>42</v>
      </c>
      <c r="T301" s="8" t="s">
        <v>43</v>
      </c>
      <c r="U301" s="8" t="s">
        <v>796</v>
      </c>
      <c r="V301" s="8" t="s">
        <v>796</v>
      </c>
      <c r="W301" s="8" t="s">
        <v>295</v>
      </c>
      <c r="X301" s="8" t="s">
        <v>283</v>
      </c>
      <c r="Y301" s="8" t="s">
        <v>284</v>
      </c>
    </row>
    <row r="302" s="8" customFormat="1" ht="18" customHeight="1" spans="1:25">
      <c r="A302" s="33" t="s">
        <v>274</v>
      </c>
      <c r="B302" s="8" t="s">
        <v>275</v>
      </c>
      <c r="C302" s="8" t="s">
        <v>799</v>
      </c>
      <c r="D302" s="8" t="s">
        <v>29</v>
      </c>
      <c r="E302" s="8" t="s">
        <v>277</v>
      </c>
      <c r="F302" s="8" t="s">
        <v>31</v>
      </c>
      <c r="G302" s="8" t="s">
        <v>32</v>
      </c>
      <c r="H302" s="8" t="s">
        <v>278</v>
      </c>
      <c r="I302" s="8" t="s">
        <v>800</v>
      </c>
      <c r="J302" s="8" t="s">
        <v>80</v>
      </c>
      <c r="K302" s="8" t="s">
        <v>36</v>
      </c>
      <c r="L302" s="5">
        <v>2</v>
      </c>
      <c r="M302" s="8" t="s">
        <v>280</v>
      </c>
      <c r="N302" s="8" t="s">
        <v>60</v>
      </c>
      <c r="O302" s="8" t="s">
        <v>82</v>
      </c>
      <c r="P302" s="8" t="s">
        <v>40</v>
      </c>
      <c r="Q302" s="8" t="s">
        <v>41</v>
      </c>
      <c r="R302" s="8" t="s">
        <v>41</v>
      </c>
      <c r="S302" s="8" t="s">
        <v>42</v>
      </c>
      <c r="T302" s="8" t="s">
        <v>43</v>
      </c>
      <c r="U302" s="8" t="s">
        <v>801</v>
      </c>
      <c r="V302" s="8" t="s">
        <v>801</v>
      </c>
      <c r="W302" s="8" t="s">
        <v>332</v>
      </c>
      <c r="X302" s="8" t="s">
        <v>283</v>
      </c>
      <c r="Y302" s="8" t="s">
        <v>284</v>
      </c>
    </row>
    <row r="303" s="8" customFormat="1" ht="18" customHeight="1" spans="1:25">
      <c r="A303" s="33" t="s">
        <v>274</v>
      </c>
      <c r="B303" s="8" t="s">
        <v>275</v>
      </c>
      <c r="C303" s="8" t="s">
        <v>799</v>
      </c>
      <c r="D303" s="8" t="s">
        <v>29</v>
      </c>
      <c r="E303" s="8" t="s">
        <v>285</v>
      </c>
      <c r="F303" s="8" t="s">
        <v>31</v>
      </c>
      <c r="G303" s="8" t="s">
        <v>32</v>
      </c>
      <c r="H303" s="8" t="s">
        <v>278</v>
      </c>
      <c r="I303" s="8" t="s">
        <v>802</v>
      </c>
      <c r="J303" s="8" t="s">
        <v>80</v>
      </c>
      <c r="K303" s="8" t="s">
        <v>36</v>
      </c>
      <c r="L303" s="5">
        <v>2</v>
      </c>
      <c r="M303" s="8" t="s">
        <v>280</v>
      </c>
      <c r="N303" s="8" t="s">
        <v>60</v>
      </c>
      <c r="O303" s="8" t="s">
        <v>82</v>
      </c>
      <c r="P303" s="8" t="s">
        <v>40</v>
      </c>
      <c r="Q303" s="8" t="s">
        <v>41</v>
      </c>
      <c r="R303" s="8" t="s">
        <v>41</v>
      </c>
      <c r="S303" s="8" t="s">
        <v>42</v>
      </c>
      <c r="T303" s="8" t="s">
        <v>43</v>
      </c>
      <c r="U303" s="8" t="s">
        <v>801</v>
      </c>
      <c r="V303" s="8" t="s">
        <v>801</v>
      </c>
      <c r="W303" s="8" t="s">
        <v>334</v>
      </c>
      <c r="X303" s="8" t="s">
        <v>283</v>
      </c>
      <c r="Y303" s="8" t="s">
        <v>284</v>
      </c>
    </row>
    <row r="304" s="8" customFormat="1" ht="18" customHeight="1" spans="1:25">
      <c r="A304" s="33" t="s">
        <v>274</v>
      </c>
      <c r="B304" s="8" t="s">
        <v>275</v>
      </c>
      <c r="C304" s="8" t="s">
        <v>799</v>
      </c>
      <c r="D304" s="8" t="s">
        <v>29</v>
      </c>
      <c r="E304" s="8" t="s">
        <v>292</v>
      </c>
      <c r="F304" s="8" t="s">
        <v>31</v>
      </c>
      <c r="G304" s="8" t="s">
        <v>32</v>
      </c>
      <c r="H304" s="8" t="s">
        <v>278</v>
      </c>
      <c r="I304" s="8" t="s">
        <v>803</v>
      </c>
      <c r="J304" s="8" t="s">
        <v>80</v>
      </c>
      <c r="K304" s="8" t="s">
        <v>36</v>
      </c>
      <c r="L304" s="5">
        <v>2</v>
      </c>
      <c r="M304" s="8" t="s">
        <v>294</v>
      </c>
      <c r="N304" s="8" t="s">
        <v>60</v>
      </c>
      <c r="O304" s="8" t="s">
        <v>82</v>
      </c>
      <c r="P304" s="8" t="s">
        <v>40</v>
      </c>
      <c r="Q304" s="8" t="s">
        <v>127</v>
      </c>
      <c r="R304" s="8" t="s">
        <v>174</v>
      </c>
      <c r="S304" s="8" t="s">
        <v>42</v>
      </c>
      <c r="T304" s="8" t="s">
        <v>43</v>
      </c>
      <c r="U304" s="8" t="s">
        <v>801</v>
      </c>
      <c r="V304" s="8" t="s">
        <v>801</v>
      </c>
      <c r="W304" s="8" t="s">
        <v>295</v>
      </c>
      <c r="X304" s="8" t="s">
        <v>283</v>
      </c>
      <c r="Y304" s="8" t="s">
        <v>284</v>
      </c>
    </row>
    <row r="305" s="8" customFormat="1" ht="18" customHeight="1" spans="1:25">
      <c r="A305" s="33" t="s">
        <v>274</v>
      </c>
      <c r="B305" s="8" t="s">
        <v>275</v>
      </c>
      <c r="C305" s="8" t="s">
        <v>804</v>
      </c>
      <c r="D305" s="8" t="s">
        <v>29</v>
      </c>
      <c r="E305" s="8" t="s">
        <v>277</v>
      </c>
      <c r="F305" s="8" t="s">
        <v>31</v>
      </c>
      <c r="G305" s="8" t="s">
        <v>32</v>
      </c>
      <c r="H305" s="8" t="s">
        <v>278</v>
      </c>
      <c r="I305" s="8" t="s">
        <v>805</v>
      </c>
      <c r="J305" s="8" t="s">
        <v>80</v>
      </c>
      <c r="K305" s="8" t="s">
        <v>36</v>
      </c>
      <c r="L305" s="5">
        <v>3</v>
      </c>
      <c r="M305" s="8" t="s">
        <v>280</v>
      </c>
      <c r="N305" s="8" t="s">
        <v>60</v>
      </c>
      <c r="O305" s="8" t="s">
        <v>82</v>
      </c>
      <c r="P305" s="8" t="s">
        <v>40</v>
      </c>
      <c r="Q305" s="8" t="s">
        <v>41</v>
      </c>
      <c r="R305" s="8" t="s">
        <v>41</v>
      </c>
      <c r="S305" s="8" t="s">
        <v>42</v>
      </c>
      <c r="T305" s="8" t="s">
        <v>43</v>
      </c>
      <c r="U305" s="8" t="s">
        <v>806</v>
      </c>
      <c r="V305" s="8" t="s">
        <v>806</v>
      </c>
      <c r="W305" s="8" t="s">
        <v>332</v>
      </c>
      <c r="X305" s="8" t="s">
        <v>283</v>
      </c>
      <c r="Y305" s="8" t="s">
        <v>284</v>
      </c>
    </row>
    <row r="306" s="8" customFormat="1" ht="18" customHeight="1" spans="1:25">
      <c r="A306" s="33" t="s">
        <v>274</v>
      </c>
      <c r="B306" s="8" t="s">
        <v>275</v>
      </c>
      <c r="C306" s="8" t="s">
        <v>804</v>
      </c>
      <c r="D306" s="8" t="s">
        <v>29</v>
      </c>
      <c r="E306" s="8" t="s">
        <v>285</v>
      </c>
      <c r="F306" s="8" t="s">
        <v>31</v>
      </c>
      <c r="G306" s="8" t="s">
        <v>32</v>
      </c>
      <c r="H306" s="8" t="s">
        <v>278</v>
      </c>
      <c r="I306" s="8" t="s">
        <v>807</v>
      </c>
      <c r="J306" s="8" t="s">
        <v>80</v>
      </c>
      <c r="K306" s="8" t="s">
        <v>36</v>
      </c>
      <c r="L306" s="5">
        <v>3</v>
      </c>
      <c r="M306" s="8" t="s">
        <v>280</v>
      </c>
      <c r="N306" s="8" t="s">
        <v>60</v>
      </c>
      <c r="O306" s="8" t="s">
        <v>82</v>
      </c>
      <c r="P306" s="8" t="s">
        <v>40</v>
      </c>
      <c r="Q306" s="8" t="s">
        <v>41</v>
      </c>
      <c r="R306" s="8" t="s">
        <v>41</v>
      </c>
      <c r="S306" s="8" t="s">
        <v>42</v>
      </c>
      <c r="T306" s="8" t="s">
        <v>43</v>
      </c>
      <c r="U306" s="8" t="s">
        <v>806</v>
      </c>
      <c r="V306" s="8" t="s">
        <v>806</v>
      </c>
      <c r="W306" s="8" t="s">
        <v>334</v>
      </c>
      <c r="X306" s="8" t="s">
        <v>283</v>
      </c>
      <c r="Y306" s="8" t="s">
        <v>284</v>
      </c>
    </row>
    <row r="307" s="8" customFormat="1" ht="18" customHeight="1" spans="1:25">
      <c r="A307" s="33" t="s">
        <v>274</v>
      </c>
      <c r="B307" s="8" t="s">
        <v>275</v>
      </c>
      <c r="C307" s="8" t="s">
        <v>808</v>
      </c>
      <c r="D307" s="8" t="s">
        <v>29</v>
      </c>
      <c r="E307" s="8" t="s">
        <v>277</v>
      </c>
      <c r="F307" s="8" t="s">
        <v>31</v>
      </c>
      <c r="G307" s="8" t="s">
        <v>32</v>
      </c>
      <c r="H307" s="8" t="s">
        <v>278</v>
      </c>
      <c r="I307" s="8" t="s">
        <v>809</v>
      </c>
      <c r="J307" s="8" t="s">
        <v>80</v>
      </c>
      <c r="K307" s="8" t="s">
        <v>36</v>
      </c>
      <c r="L307" s="5">
        <v>2</v>
      </c>
      <c r="M307" s="8" t="s">
        <v>280</v>
      </c>
      <c r="N307" s="8" t="s">
        <v>60</v>
      </c>
      <c r="O307" s="8" t="s">
        <v>82</v>
      </c>
      <c r="P307" s="8" t="s">
        <v>40</v>
      </c>
      <c r="Q307" s="8" t="s">
        <v>41</v>
      </c>
      <c r="R307" s="8" t="s">
        <v>41</v>
      </c>
      <c r="S307" s="8" t="s">
        <v>42</v>
      </c>
      <c r="T307" s="8" t="s">
        <v>43</v>
      </c>
      <c r="U307" s="8" t="s">
        <v>810</v>
      </c>
      <c r="V307" s="8" t="s">
        <v>810</v>
      </c>
      <c r="W307" s="8" t="s">
        <v>811</v>
      </c>
      <c r="X307" s="8" t="s">
        <v>283</v>
      </c>
      <c r="Y307" s="8" t="s">
        <v>284</v>
      </c>
    </row>
    <row r="308" s="8" customFormat="1" ht="18" customHeight="1" spans="1:25">
      <c r="A308" s="33" t="s">
        <v>274</v>
      </c>
      <c r="B308" s="8" t="s">
        <v>275</v>
      </c>
      <c r="C308" s="8" t="s">
        <v>808</v>
      </c>
      <c r="D308" s="8" t="s">
        <v>29</v>
      </c>
      <c r="E308" s="8" t="s">
        <v>285</v>
      </c>
      <c r="F308" s="8" t="s">
        <v>31</v>
      </c>
      <c r="G308" s="8" t="s">
        <v>32</v>
      </c>
      <c r="H308" s="8" t="s">
        <v>278</v>
      </c>
      <c r="I308" s="8" t="s">
        <v>812</v>
      </c>
      <c r="J308" s="8" t="s">
        <v>80</v>
      </c>
      <c r="K308" s="8" t="s">
        <v>36</v>
      </c>
      <c r="L308" s="5">
        <v>2</v>
      </c>
      <c r="M308" s="8" t="s">
        <v>280</v>
      </c>
      <c r="N308" s="8" t="s">
        <v>60</v>
      </c>
      <c r="O308" s="8" t="s">
        <v>82</v>
      </c>
      <c r="P308" s="8" t="s">
        <v>40</v>
      </c>
      <c r="Q308" s="8" t="s">
        <v>41</v>
      </c>
      <c r="R308" s="8" t="s">
        <v>41</v>
      </c>
      <c r="S308" s="8" t="s">
        <v>42</v>
      </c>
      <c r="T308" s="8" t="s">
        <v>43</v>
      </c>
      <c r="U308" s="8" t="s">
        <v>810</v>
      </c>
      <c r="V308" s="8" t="s">
        <v>810</v>
      </c>
      <c r="W308" s="8" t="s">
        <v>813</v>
      </c>
      <c r="X308" s="8" t="s">
        <v>283</v>
      </c>
      <c r="Y308" s="8" t="s">
        <v>284</v>
      </c>
    </row>
    <row r="309" s="8" customFormat="1" ht="18" customHeight="1" spans="1:25">
      <c r="A309" s="33" t="s">
        <v>274</v>
      </c>
      <c r="B309" s="8" t="s">
        <v>275</v>
      </c>
      <c r="C309" s="8" t="s">
        <v>814</v>
      </c>
      <c r="D309" s="8" t="s">
        <v>29</v>
      </c>
      <c r="E309" s="8" t="s">
        <v>277</v>
      </c>
      <c r="F309" s="8" t="s">
        <v>31</v>
      </c>
      <c r="G309" s="8" t="s">
        <v>32</v>
      </c>
      <c r="H309" s="8" t="s">
        <v>278</v>
      </c>
      <c r="I309" s="8" t="s">
        <v>815</v>
      </c>
      <c r="J309" s="8" t="s">
        <v>80</v>
      </c>
      <c r="K309" s="8" t="s">
        <v>36</v>
      </c>
      <c r="L309" s="5">
        <v>4</v>
      </c>
      <c r="M309" s="8" t="s">
        <v>280</v>
      </c>
      <c r="N309" s="8" t="s">
        <v>60</v>
      </c>
      <c r="O309" s="8" t="s">
        <v>82</v>
      </c>
      <c r="P309" s="8" t="s">
        <v>40</v>
      </c>
      <c r="Q309" s="8" t="s">
        <v>41</v>
      </c>
      <c r="R309" s="8" t="s">
        <v>41</v>
      </c>
      <c r="S309" s="8" t="s">
        <v>42</v>
      </c>
      <c r="T309" s="8" t="s">
        <v>43</v>
      </c>
      <c r="U309" s="8" t="s">
        <v>816</v>
      </c>
      <c r="V309" s="8" t="s">
        <v>816</v>
      </c>
      <c r="W309" s="8" t="s">
        <v>811</v>
      </c>
      <c r="X309" s="8" t="s">
        <v>283</v>
      </c>
      <c r="Y309" s="8" t="s">
        <v>284</v>
      </c>
    </row>
    <row r="310" s="8" customFormat="1" ht="18" customHeight="1" spans="1:25">
      <c r="A310" s="33" t="s">
        <v>274</v>
      </c>
      <c r="B310" s="8" t="s">
        <v>275</v>
      </c>
      <c r="C310" s="8" t="s">
        <v>814</v>
      </c>
      <c r="D310" s="8" t="s">
        <v>29</v>
      </c>
      <c r="E310" s="8" t="s">
        <v>285</v>
      </c>
      <c r="F310" s="8" t="s">
        <v>31</v>
      </c>
      <c r="G310" s="8" t="s">
        <v>32</v>
      </c>
      <c r="H310" s="8" t="s">
        <v>278</v>
      </c>
      <c r="I310" s="8" t="s">
        <v>817</v>
      </c>
      <c r="J310" s="8" t="s">
        <v>80</v>
      </c>
      <c r="K310" s="8" t="s">
        <v>36</v>
      </c>
      <c r="L310" s="5">
        <v>4</v>
      </c>
      <c r="M310" s="8" t="s">
        <v>280</v>
      </c>
      <c r="N310" s="8" t="s">
        <v>60</v>
      </c>
      <c r="O310" s="8" t="s">
        <v>82</v>
      </c>
      <c r="P310" s="8" t="s">
        <v>40</v>
      </c>
      <c r="Q310" s="8" t="s">
        <v>41</v>
      </c>
      <c r="R310" s="8" t="s">
        <v>41</v>
      </c>
      <c r="S310" s="8" t="s">
        <v>42</v>
      </c>
      <c r="T310" s="8" t="s">
        <v>43</v>
      </c>
      <c r="U310" s="8" t="s">
        <v>816</v>
      </c>
      <c r="V310" s="8" t="s">
        <v>816</v>
      </c>
      <c r="W310" s="8" t="s">
        <v>813</v>
      </c>
      <c r="X310" s="8" t="s">
        <v>283</v>
      </c>
      <c r="Y310" s="8" t="s">
        <v>284</v>
      </c>
    </row>
    <row r="311" s="8" customFormat="1" ht="18" customHeight="1" spans="1:25">
      <c r="A311" s="33" t="s">
        <v>274</v>
      </c>
      <c r="B311" s="8" t="s">
        <v>275</v>
      </c>
      <c r="C311" s="8" t="s">
        <v>818</v>
      </c>
      <c r="D311" s="8" t="s">
        <v>29</v>
      </c>
      <c r="E311" s="8" t="s">
        <v>277</v>
      </c>
      <c r="F311" s="8" t="s">
        <v>31</v>
      </c>
      <c r="G311" s="8" t="s">
        <v>32</v>
      </c>
      <c r="H311" s="8" t="s">
        <v>278</v>
      </c>
      <c r="I311" s="8" t="s">
        <v>819</v>
      </c>
      <c r="J311" s="8" t="s">
        <v>80</v>
      </c>
      <c r="K311" s="8" t="s">
        <v>36</v>
      </c>
      <c r="L311" s="5">
        <v>2</v>
      </c>
      <c r="M311" s="8" t="s">
        <v>280</v>
      </c>
      <c r="N311" s="8" t="s">
        <v>60</v>
      </c>
      <c r="O311" s="8" t="s">
        <v>82</v>
      </c>
      <c r="P311" s="8" t="s">
        <v>40</v>
      </c>
      <c r="Q311" s="8" t="s">
        <v>41</v>
      </c>
      <c r="R311" s="8" t="s">
        <v>41</v>
      </c>
      <c r="S311" s="8" t="s">
        <v>42</v>
      </c>
      <c r="T311" s="8" t="s">
        <v>43</v>
      </c>
      <c r="U311" s="8" t="s">
        <v>820</v>
      </c>
      <c r="V311" s="8" t="s">
        <v>820</v>
      </c>
      <c r="W311" s="8" t="s">
        <v>811</v>
      </c>
      <c r="X311" s="8" t="s">
        <v>283</v>
      </c>
      <c r="Y311" s="8" t="s">
        <v>284</v>
      </c>
    </row>
    <row r="312" s="8" customFormat="1" ht="18" customHeight="1" spans="1:25">
      <c r="A312" s="33" t="s">
        <v>274</v>
      </c>
      <c r="B312" s="8" t="s">
        <v>275</v>
      </c>
      <c r="C312" s="8" t="s">
        <v>818</v>
      </c>
      <c r="D312" s="8" t="s">
        <v>29</v>
      </c>
      <c r="E312" s="8" t="s">
        <v>285</v>
      </c>
      <c r="F312" s="8" t="s">
        <v>31</v>
      </c>
      <c r="G312" s="8" t="s">
        <v>32</v>
      </c>
      <c r="H312" s="8" t="s">
        <v>278</v>
      </c>
      <c r="I312" s="8" t="s">
        <v>821</v>
      </c>
      <c r="J312" s="8" t="s">
        <v>80</v>
      </c>
      <c r="K312" s="8" t="s">
        <v>36</v>
      </c>
      <c r="L312" s="5">
        <v>2</v>
      </c>
      <c r="M312" s="8" t="s">
        <v>280</v>
      </c>
      <c r="N312" s="8" t="s">
        <v>60</v>
      </c>
      <c r="O312" s="8" t="s">
        <v>82</v>
      </c>
      <c r="P312" s="8" t="s">
        <v>40</v>
      </c>
      <c r="Q312" s="8" t="s">
        <v>41</v>
      </c>
      <c r="R312" s="8" t="s">
        <v>41</v>
      </c>
      <c r="S312" s="8" t="s">
        <v>42</v>
      </c>
      <c r="T312" s="8" t="s">
        <v>43</v>
      </c>
      <c r="U312" s="8" t="s">
        <v>820</v>
      </c>
      <c r="V312" s="8" t="s">
        <v>820</v>
      </c>
      <c r="W312" s="8" t="s">
        <v>813</v>
      </c>
      <c r="X312" s="8" t="s">
        <v>283</v>
      </c>
      <c r="Y312" s="8" t="s">
        <v>284</v>
      </c>
    </row>
    <row r="313" s="8" customFormat="1" ht="18" customHeight="1" spans="1:25">
      <c r="A313" s="33" t="s">
        <v>274</v>
      </c>
      <c r="B313" s="8" t="s">
        <v>275</v>
      </c>
      <c r="C313" s="8" t="s">
        <v>822</v>
      </c>
      <c r="D313" s="8" t="s">
        <v>29</v>
      </c>
      <c r="E313" s="8" t="s">
        <v>277</v>
      </c>
      <c r="F313" s="8" t="s">
        <v>31</v>
      </c>
      <c r="G313" s="8" t="s">
        <v>32</v>
      </c>
      <c r="H313" s="8" t="s">
        <v>278</v>
      </c>
      <c r="I313" s="8" t="s">
        <v>823</v>
      </c>
      <c r="J313" s="8" t="s">
        <v>80</v>
      </c>
      <c r="K313" s="8" t="s">
        <v>36</v>
      </c>
      <c r="L313" s="5">
        <v>2</v>
      </c>
      <c r="M313" s="8" t="s">
        <v>280</v>
      </c>
      <c r="N313" s="8" t="s">
        <v>60</v>
      </c>
      <c r="O313" s="8" t="s">
        <v>82</v>
      </c>
      <c r="P313" s="8" t="s">
        <v>40</v>
      </c>
      <c r="Q313" s="8" t="s">
        <v>41</v>
      </c>
      <c r="R313" s="8" t="s">
        <v>41</v>
      </c>
      <c r="S313" s="8" t="s">
        <v>42</v>
      </c>
      <c r="T313" s="8" t="s">
        <v>43</v>
      </c>
      <c r="U313" s="8" t="s">
        <v>824</v>
      </c>
      <c r="V313" s="8" t="s">
        <v>824</v>
      </c>
      <c r="W313" s="8" t="s">
        <v>825</v>
      </c>
      <c r="X313" s="8" t="s">
        <v>283</v>
      </c>
      <c r="Y313" s="8" t="s">
        <v>284</v>
      </c>
    </row>
    <row r="314" s="8" customFormat="1" ht="18" customHeight="1" spans="1:25">
      <c r="A314" s="33" t="s">
        <v>274</v>
      </c>
      <c r="B314" s="8" t="s">
        <v>275</v>
      </c>
      <c r="C314" s="8" t="s">
        <v>822</v>
      </c>
      <c r="D314" s="8" t="s">
        <v>29</v>
      </c>
      <c r="E314" s="8" t="s">
        <v>285</v>
      </c>
      <c r="F314" s="8" t="s">
        <v>31</v>
      </c>
      <c r="G314" s="8" t="s">
        <v>32</v>
      </c>
      <c r="H314" s="8" t="s">
        <v>278</v>
      </c>
      <c r="I314" s="8" t="s">
        <v>826</v>
      </c>
      <c r="J314" s="8" t="s">
        <v>80</v>
      </c>
      <c r="K314" s="8" t="s">
        <v>36</v>
      </c>
      <c r="L314" s="5">
        <v>2</v>
      </c>
      <c r="M314" s="8" t="s">
        <v>280</v>
      </c>
      <c r="N314" s="8" t="s">
        <v>60</v>
      </c>
      <c r="O314" s="8" t="s">
        <v>82</v>
      </c>
      <c r="P314" s="8" t="s">
        <v>40</v>
      </c>
      <c r="Q314" s="8" t="s">
        <v>41</v>
      </c>
      <c r="R314" s="8" t="s">
        <v>41</v>
      </c>
      <c r="S314" s="8" t="s">
        <v>42</v>
      </c>
      <c r="T314" s="8" t="s">
        <v>43</v>
      </c>
      <c r="U314" s="8" t="s">
        <v>824</v>
      </c>
      <c r="V314" s="8" t="s">
        <v>824</v>
      </c>
      <c r="W314" s="8" t="s">
        <v>827</v>
      </c>
      <c r="X314" s="8" t="s">
        <v>283</v>
      </c>
      <c r="Y314" s="8" t="s">
        <v>284</v>
      </c>
    </row>
    <row r="315" s="8" customFormat="1" ht="18" customHeight="1" spans="1:25">
      <c r="A315" s="33" t="s">
        <v>274</v>
      </c>
      <c r="B315" s="8" t="s">
        <v>275</v>
      </c>
      <c r="C315" s="8" t="s">
        <v>822</v>
      </c>
      <c r="D315" s="8" t="s">
        <v>29</v>
      </c>
      <c r="E315" s="8" t="s">
        <v>292</v>
      </c>
      <c r="F315" s="8" t="s">
        <v>31</v>
      </c>
      <c r="G315" s="8" t="s">
        <v>32</v>
      </c>
      <c r="H315" s="8" t="s">
        <v>278</v>
      </c>
      <c r="I315" s="8" t="s">
        <v>828</v>
      </c>
      <c r="J315" s="8" t="s">
        <v>80</v>
      </c>
      <c r="K315" s="8" t="s">
        <v>36</v>
      </c>
      <c r="L315" s="5">
        <v>2</v>
      </c>
      <c r="M315" s="8" t="s">
        <v>294</v>
      </c>
      <c r="N315" s="8" t="s">
        <v>60</v>
      </c>
      <c r="O315" s="8" t="s">
        <v>82</v>
      </c>
      <c r="P315" s="8" t="s">
        <v>40</v>
      </c>
      <c r="Q315" s="8" t="s">
        <v>127</v>
      </c>
      <c r="R315" s="8" t="s">
        <v>174</v>
      </c>
      <c r="S315" s="8" t="s">
        <v>42</v>
      </c>
      <c r="T315" s="8" t="s">
        <v>43</v>
      </c>
      <c r="U315" s="8" t="s">
        <v>824</v>
      </c>
      <c r="V315" s="8" t="s">
        <v>824</v>
      </c>
      <c r="W315" s="8" t="s">
        <v>295</v>
      </c>
      <c r="X315" s="8" t="s">
        <v>283</v>
      </c>
      <c r="Y315" s="8" t="s">
        <v>284</v>
      </c>
    </row>
    <row r="316" s="8" customFormat="1" ht="18" customHeight="1" spans="1:25">
      <c r="A316" s="33" t="s">
        <v>274</v>
      </c>
      <c r="B316" s="8" t="s">
        <v>275</v>
      </c>
      <c r="C316" s="8" t="s">
        <v>829</v>
      </c>
      <c r="D316" s="8" t="s">
        <v>29</v>
      </c>
      <c r="E316" s="8" t="s">
        <v>277</v>
      </c>
      <c r="F316" s="8" t="s">
        <v>31</v>
      </c>
      <c r="G316" s="8" t="s">
        <v>32</v>
      </c>
      <c r="H316" s="8" t="s">
        <v>278</v>
      </c>
      <c r="I316" s="8" t="s">
        <v>830</v>
      </c>
      <c r="J316" s="8" t="s">
        <v>80</v>
      </c>
      <c r="K316" s="8" t="s">
        <v>36</v>
      </c>
      <c r="L316" s="5">
        <v>2</v>
      </c>
      <c r="M316" s="8" t="s">
        <v>280</v>
      </c>
      <c r="N316" s="8" t="s">
        <v>60</v>
      </c>
      <c r="O316" s="8" t="s">
        <v>82</v>
      </c>
      <c r="P316" s="8" t="s">
        <v>40</v>
      </c>
      <c r="Q316" s="8" t="s">
        <v>41</v>
      </c>
      <c r="R316" s="8" t="s">
        <v>41</v>
      </c>
      <c r="S316" s="8" t="s">
        <v>42</v>
      </c>
      <c r="T316" s="8" t="s">
        <v>43</v>
      </c>
      <c r="U316" s="8" t="s">
        <v>831</v>
      </c>
      <c r="V316" s="8" t="s">
        <v>831</v>
      </c>
      <c r="W316" s="8" t="s">
        <v>832</v>
      </c>
      <c r="X316" s="8" t="s">
        <v>283</v>
      </c>
      <c r="Y316" s="8" t="s">
        <v>284</v>
      </c>
    </row>
    <row r="317" s="8" customFormat="1" ht="18" customHeight="1" spans="1:25">
      <c r="A317" s="33" t="s">
        <v>274</v>
      </c>
      <c r="B317" s="8" t="s">
        <v>275</v>
      </c>
      <c r="C317" s="8" t="s">
        <v>829</v>
      </c>
      <c r="D317" s="8" t="s">
        <v>29</v>
      </c>
      <c r="E317" s="8" t="s">
        <v>285</v>
      </c>
      <c r="F317" s="8" t="s">
        <v>31</v>
      </c>
      <c r="G317" s="8" t="s">
        <v>32</v>
      </c>
      <c r="H317" s="8" t="s">
        <v>278</v>
      </c>
      <c r="I317" s="8" t="s">
        <v>833</v>
      </c>
      <c r="J317" s="8" t="s">
        <v>80</v>
      </c>
      <c r="K317" s="8" t="s">
        <v>36</v>
      </c>
      <c r="L317" s="5">
        <v>2</v>
      </c>
      <c r="M317" s="8" t="s">
        <v>280</v>
      </c>
      <c r="N317" s="8" t="s">
        <v>60</v>
      </c>
      <c r="O317" s="8" t="s">
        <v>82</v>
      </c>
      <c r="P317" s="8" t="s">
        <v>40</v>
      </c>
      <c r="Q317" s="8" t="s">
        <v>41</v>
      </c>
      <c r="R317" s="8" t="s">
        <v>41</v>
      </c>
      <c r="S317" s="8" t="s">
        <v>42</v>
      </c>
      <c r="T317" s="8" t="s">
        <v>43</v>
      </c>
      <c r="U317" s="8" t="s">
        <v>831</v>
      </c>
      <c r="V317" s="8" t="s">
        <v>831</v>
      </c>
      <c r="W317" s="8" t="s">
        <v>834</v>
      </c>
      <c r="X317" s="8" t="s">
        <v>283</v>
      </c>
      <c r="Y317" s="8" t="s">
        <v>284</v>
      </c>
    </row>
    <row r="318" s="8" customFormat="1" ht="18" customHeight="1" spans="1:25">
      <c r="A318" s="33" t="s">
        <v>274</v>
      </c>
      <c r="B318" s="8" t="s">
        <v>275</v>
      </c>
      <c r="C318" s="8" t="s">
        <v>835</v>
      </c>
      <c r="D318" s="8" t="s">
        <v>29</v>
      </c>
      <c r="E318" s="8" t="s">
        <v>277</v>
      </c>
      <c r="F318" s="8" t="s">
        <v>31</v>
      </c>
      <c r="G318" s="8" t="s">
        <v>32</v>
      </c>
      <c r="H318" s="8" t="s">
        <v>278</v>
      </c>
      <c r="I318" s="8" t="s">
        <v>836</v>
      </c>
      <c r="J318" s="8" t="s">
        <v>80</v>
      </c>
      <c r="K318" s="8" t="s">
        <v>36</v>
      </c>
      <c r="L318" s="5">
        <v>2</v>
      </c>
      <c r="M318" s="8" t="s">
        <v>280</v>
      </c>
      <c r="N318" s="8" t="s">
        <v>60</v>
      </c>
      <c r="O318" s="8" t="s">
        <v>82</v>
      </c>
      <c r="P318" s="8" t="s">
        <v>40</v>
      </c>
      <c r="Q318" s="8" t="s">
        <v>41</v>
      </c>
      <c r="R318" s="8" t="s">
        <v>41</v>
      </c>
      <c r="S318" s="8" t="s">
        <v>42</v>
      </c>
      <c r="T318" s="8" t="s">
        <v>43</v>
      </c>
      <c r="U318" s="8" t="s">
        <v>837</v>
      </c>
      <c r="V318" s="8" t="s">
        <v>837</v>
      </c>
      <c r="W318" s="8" t="s">
        <v>825</v>
      </c>
      <c r="X318" s="8" t="s">
        <v>283</v>
      </c>
      <c r="Y318" s="8" t="s">
        <v>284</v>
      </c>
    </row>
    <row r="319" s="8" customFormat="1" ht="18" customHeight="1" spans="1:25">
      <c r="A319" s="33" t="s">
        <v>274</v>
      </c>
      <c r="B319" s="8" t="s">
        <v>275</v>
      </c>
      <c r="C319" s="8" t="s">
        <v>835</v>
      </c>
      <c r="D319" s="8" t="s">
        <v>29</v>
      </c>
      <c r="E319" s="8" t="s">
        <v>285</v>
      </c>
      <c r="F319" s="8" t="s">
        <v>31</v>
      </c>
      <c r="G319" s="8" t="s">
        <v>32</v>
      </c>
      <c r="H319" s="8" t="s">
        <v>278</v>
      </c>
      <c r="I319" s="8" t="s">
        <v>838</v>
      </c>
      <c r="J319" s="8" t="s">
        <v>80</v>
      </c>
      <c r="K319" s="8" t="s">
        <v>36</v>
      </c>
      <c r="L319" s="5">
        <v>2</v>
      </c>
      <c r="M319" s="8" t="s">
        <v>280</v>
      </c>
      <c r="N319" s="8" t="s">
        <v>60</v>
      </c>
      <c r="O319" s="8" t="s">
        <v>82</v>
      </c>
      <c r="P319" s="8" t="s">
        <v>40</v>
      </c>
      <c r="Q319" s="8" t="s">
        <v>41</v>
      </c>
      <c r="R319" s="8" t="s">
        <v>41</v>
      </c>
      <c r="S319" s="8" t="s">
        <v>42</v>
      </c>
      <c r="T319" s="8" t="s">
        <v>43</v>
      </c>
      <c r="U319" s="8" t="s">
        <v>837</v>
      </c>
      <c r="V319" s="8" t="s">
        <v>837</v>
      </c>
      <c r="W319" s="8" t="s">
        <v>827</v>
      </c>
      <c r="X319" s="8" t="s">
        <v>283</v>
      </c>
      <c r="Y319" s="8" t="s">
        <v>284</v>
      </c>
    </row>
    <row r="320" s="8" customFormat="1" ht="18" customHeight="1" spans="1:25">
      <c r="A320" s="33" t="s">
        <v>274</v>
      </c>
      <c r="B320" s="8" t="s">
        <v>275</v>
      </c>
      <c r="C320" s="8" t="s">
        <v>839</v>
      </c>
      <c r="D320" s="8" t="s">
        <v>29</v>
      </c>
      <c r="E320" s="8" t="s">
        <v>338</v>
      </c>
      <c r="F320" s="8" t="s">
        <v>31</v>
      </c>
      <c r="G320" s="8" t="s">
        <v>32</v>
      </c>
      <c r="H320" s="8" t="s">
        <v>278</v>
      </c>
      <c r="I320" s="8" t="s">
        <v>840</v>
      </c>
      <c r="J320" s="8" t="s">
        <v>80</v>
      </c>
      <c r="K320" s="8" t="s">
        <v>36</v>
      </c>
      <c r="L320" s="5">
        <v>2</v>
      </c>
      <c r="M320" s="8" t="s">
        <v>280</v>
      </c>
      <c r="N320" s="8" t="s">
        <v>60</v>
      </c>
      <c r="O320" s="8" t="s">
        <v>82</v>
      </c>
      <c r="P320" s="8" t="s">
        <v>40</v>
      </c>
      <c r="Q320" s="8" t="s">
        <v>41</v>
      </c>
      <c r="R320" s="8" t="s">
        <v>41</v>
      </c>
      <c r="S320" s="8" t="s">
        <v>42</v>
      </c>
      <c r="T320" s="8" t="s">
        <v>43</v>
      </c>
      <c r="U320" s="8" t="s">
        <v>841</v>
      </c>
      <c r="V320" s="8" t="s">
        <v>841</v>
      </c>
      <c r="W320" s="8" t="s">
        <v>341</v>
      </c>
      <c r="X320" s="8" t="s">
        <v>283</v>
      </c>
      <c r="Y320" s="8" t="s">
        <v>284</v>
      </c>
    </row>
    <row r="321" s="8" customFormat="1" ht="18" customHeight="1" spans="1:25">
      <c r="A321" s="33" t="s">
        <v>274</v>
      </c>
      <c r="B321" s="8" t="s">
        <v>275</v>
      </c>
      <c r="C321" s="8" t="s">
        <v>842</v>
      </c>
      <c r="D321" s="8" t="s">
        <v>29</v>
      </c>
      <c r="E321" s="8" t="s">
        <v>338</v>
      </c>
      <c r="F321" s="8" t="s">
        <v>31</v>
      </c>
      <c r="G321" s="8" t="s">
        <v>32</v>
      </c>
      <c r="H321" s="8" t="s">
        <v>278</v>
      </c>
      <c r="I321" s="8" t="s">
        <v>843</v>
      </c>
      <c r="J321" s="8" t="s">
        <v>80</v>
      </c>
      <c r="K321" s="8" t="s">
        <v>36</v>
      </c>
      <c r="L321" s="5">
        <v>2</v>
      </c>
      <c r="M321" s="8" t="s">
        <v>280</v>
      </c>
      <c r="N321" s="8" t="s">
        <v>60</v>
      </c>
      <c r="O321" s="8" t="s">
        <v>82</v>
      </c>
      <c r="P321" s="8" t="s">
        <v>40</v>
      </c>
      <c r="Q321" s="8" t="s">
        <v>41</v>
      </c>
      <c r="R321" s="8" t="s">
        <v>41</v>
      </c>
      <c r="S321" s="8" t="s">
        <v>42</v>
      </c>
      <c r="T321" s="8" t="s">
        <v>43</v>
      </c>
      <c r="U321" s="8" t="s">
        <v>844</v>
      </c>
      <c r="V321" s="8" t="s">
        <v>844</v>
      </c>
      <c r="W321" s="8" t="s">
        <v>341</v>
      </c>
      <c r="X321" s="8" t="s">
        <v>283</v>
      </c>
      <c r="Y321" s="8" t="s">
        <v>284</v>
      </c>
    </row>
    <row r="322" s="8" customFormat="1" ht="18" customHeight="1" spans="1:25">
      <c r="A322" s="33" t="s">
        <v>274</v>
      </c>
      <c r="B322" s="8" t="s">
        <v>275</v>
      </c>
      <c r="C322" s="8" t="s">
        <v>845</v>
      </c>
      <c r="D322" s="8" t="s">
        <v>29</v>
      </c>
      <c r="E322" s="8" t="s">
        <v>277</v>
      </c>
      <c r="F322" s="8" t="s">
        <v>31</v>
      </c>
      <c r="G322" s="8" t="s">
        <v>32</v>
      </c>
      <c r="H322" s="8" t="s">
        <v>278</v>
      </c>
      <c r="I322" s="8" t="s">
        <v>846</v>
      </c>
      <c r="J322" s="8" t="s">
        <v>80</v>
      </c>
      <c r="K322" s="8" t="s">
        <v>36</v>
      </c>
      <c r="L322" s="5">
        <v>1</v>
      </c>
      <c r="M322" s="8" t="s">
        <v>405</v>
      </c>
      <c r="N322" s="8" t="s">
        <v>60</v>
      </c>
      <c r="O322" s="8" t="s">
        <v>82</v>
      </c>
      <c r="P322" s="8" t="s">
        <v>40</v>
      </c>
      <c r="Q322" s="8" t="s">
        <v>41</v>
      </c>
      <c r="R322" s="8" t="s">
        <v>41</v>
      </c>
      <c r="S322" s="8" t="s">
        <v>42</v>
      </c>
      <c r="T322" s="8" t="s">
        <v>43</v>
      </c>
      <c r="U322" s="8" t="s">
        <v>243</v>
      </c>
      <c r="V322" s="8" t="s">
        <v>243</v>
      </c>
      <c r="W322" s="8" t="s">
        <v>847</v>
      </c>
      <c r="X322" s="8" t="s">
        <v>283</v>
      </c>
      <c r="Y322" s="8" t="s">
        <v>284</v>
      </c>
    </row>
    <row r="323" s="8" customFormat="1" ht="18" customHeight="1" spans="1:25">
      <c r="A323" s="33" t="s">
        <v>274</v>
      </c>
      <c r="B323" s="8" t="s">
        <v>275</v>
      </c>
      <c r="C323" s="8" t="s">
        <v>845</v>
      </c>
      <c r="D323" s="8" t="s">
        <v>29</v>
      </c>
      <c r="E323" s="8" t="s">
        <v>285</v>
      </c>
      <c r="F323" s="8" t="s">
        <v>31</v>
      </c>
      <c r="G323" s="8" t="s">
        <v>32</v>
      </c>
      <c r="H323" s="8" t="s">
        <v>278</v>
      </c>
      <c r="I323" s="8" t="s">
        <v>848</v>
      </c>
      <c r="J323" s="8" t="s">
        <v>80</v>
      </c>
      <c r="K323" s="8" t="s">
        <v>36</v>
      </c>
      <c r="L323" s="5">
        <v>1</v>
      </c>
      <c r="M323" s="8" t="s">
        <v>280</v>
      </c>
      <c r="N323" s="8" t="s">
        <v>60</v>
      </c>
      <c r="O323" s="8" t="s">
        <v>82</v>
      </c>
      <c r="P323" s="8" t="s">
        <v>40</v>
      </c>
      <c r="Q323" s="8" t="s">
        <v>41</v>
      </c>
      <c r="R323" s="8" t="s">
        <v>41</v>
      </c>
      <c r="S323" s="8" t="s">
        <v>42</v>
      </c>
      <c r="T323" s="8" t="s">
        <v>43</v>
      </c>
      <c r="U323" s="8" t="s">
        <v>243</v>
      </c>
      <c r="V323" s="8" t="s">
        <v>243</v>
      </c>
      <c r="W323" s="8" t="s">
        <v>849</v>
      </c>
      <c r="X323" s="8" t="s">
        <v>283</v>
      </c>
      <c r="Y323" s="8" t="s">
        <v>284</v>
      </c>
    </row>
    <row r="324" s="8" customFormat="1" ht="18" customHeight="1" spans="1:25">
      <c r="A324" s="33" t="s">
        <v>274</v>
      </c>
      <c r="B324" s="8" t="s">
        <v>275</v>
      </c>
      <c r="C324" s="8" t="s">
        <v>845</v>
      </c>
      <c r="D324" s="8" t="s">
        <v>29</v>
      </c>
      <c r="E324" s="8" t="s">
        <v>292</v>
      </c>
      <c r="F324" s="8" t="s">
        <v>31</v>
      </c>
      <c r="G324" s="8" t="s">
        <v>32</v>
      </c>
      <c r="H324" s="8" t="s">
        <v>278</v>
      </c>
      <c r="I324" s="8" t="s">
        <v>850</v>
      </c>
      <c r="J324" s="8" t="s">
        <v>80</v>
      </c>
      <c r="K324" s="8" t="s">
        <v>36</v>
      </c>
      <c r="L324" s="5">
        <v>1</v>
      </c>
      <c r="M324" s="8" t="s">
        <v>280</v>
      </c>
      <c r="N324" s="8" t="s">
        <v>60</v>
      </c>
      <c r="O324" s="8" t="s">
        <v>82</v>
      </c>
      <c r="P324" s="8" t="s">
        <v>40</v>
      </c>
      <c r="Q324" s="8" t="s">
        <v>41</v>
      </c>
      <c r="R324" s="8" t="s">
        <v>41</v>
      </c>
      <c r="S324" s="8" t="s">
        <v>42</v>
      </c>
      <c r="T324" s="8" t="s">
        <v>43</v>
      </c>
      <c r="U324" s="8" t="s">
        <v>243</v>
      </c>
      <c r="V324" s="8" t="s">
        <v>243</v>
      </c>
      <c r="W324" s="8" t="s">
        <v>851</v>
      </c>
      <c r="X324" s="8" t="s">
        <v>283</v>
      </c>
      <c r="Y324" s="8" t="s">
        <v>284</v>
      </c>
    </row>
    <row r="325" s="8" customFormat="1" ht="18" customHeight="1" spans="1:25">
      <c r="A325" s="33" t="s">
        <v>274</v>
      </c>
      <c r="B325" s="8" t="s">
        <v>275</v>
      </c>
      <c r="C325" s="8" t="s">
        <v>852</v>
      </c>
      <c r="D325" s="8" t="s">
        <v>29</v>
      </c>
      <c r="E325" s="8" t="s">
        <v>277</v>
      </c>
      <c r="F325" s="8" t="s">
        <v>31</v>
      </c>
      <c r="G325" s="8" t="s">
        <v>32</v>
      </c>
      <c r="H325" s="8" t="s">
        <v>278</v>
      </c>
      <c r="I325" s="8" t="s">
        <v>853</v>
      </c>
      <c r="J325" s="8" t="s">
        <v>80</v>
      </c>
      <c r="K325" s="8" t="s">
        <v>36</v>
      </c>
      <c r="L325" s="5">
        <v>2</v>
      </c>
      <c r="M325" s="8" t="s">
        <v>854</v>
      </c>
      <c r="N325" s="8" t="s">
        <v>60</v>
      </c>
      <c r="O325" s="8" t="s">
        <v>82</v>
      </c>
      <c r="P325" s="8" t="s">
        <v>40</v>
      </c>
      <c r="Q325" s="8" t="s">
        <v>41</v>
      </c>
      <c r="R325" s="8" t="s">
        <v>41</v>
      </c>
      <c r="S325" s="8" t="s">
        <v>42</v>
      </c>
      <c r="T325" s="8" t="s">
        <v>43</v>
      </c>
      <c r="U325" s="8" t="s">
        <v>855</v>
      </c>
      <c r="V325" s="8" t="s">
        <v>855</v>
      </c>
      <c r="W325" s="8" t="s">
        <v>282</v>
      </c>
      <c r="X325" s="8" t="s">
        <v>283</v>
      </c>
      <c r="Y325" s="8" t="s">
        <v>284</v>
      </c>
    </row>
    <row r="326" s="8" customFormat="1" ht="18" customHeight="1" spans="1:25">
      <c r="A326" s="33" t="s">
        <v>274</v>
      </c>
      <c r="B326" s="8" t="s">
        <v>275</v>
      </c>
      <c r="C326" s="8" t="s">
        <v>852</v>
      </c>
      <c r="D326" s="8" t="s">
        <v>29</v>
      </c>
      <c r="E326" s="8" t="s">
        <v>285</v>
      </c>
      <c r="F326" s="8" t="s">
        <v>31</v>
      </c>
      <c r="G326" s="8" t="s">
        <v>32</v>
      </c>
      <c r="H326" s="8" t="s">
        <v>278</v>
      </c>
      <c r="I326" s="8" t="s">
        <v>856</v>
      </c>
      <c r="J326" s="8" t="s">
        <v>80</v>
      </c>
      <c r="K326" s="8" t="s">
        <v>36</v>
      </c>
      <c r="L326" s="5">
        <v>2</v>
      </c>
      <c r="M326" s="8" t="s">
        <v>854</v>
      </c>
      <c r="N326" s="8" t="s">
        <v>60</v>
      </c>
      <c r="O326" s="8" t="s">
        <v>82</v>
      </c>
      <c r="P326" s="8" t="s">
        <v>40</v>
      </c>
      <c r="Q326" s="8" t="s">
        <v>41</v>
      </c>
      <c r="R326" s="8" t="s">
        <v>41</v>
      </c>
      <c r="S326" s="8" t="s">
        <v>42</v>
      </c>
      <c r="T326" s="8" t="s">
        <v>43</v>
      </c>
      <c r="U326" s="8" t="s">
        <v>855</v>
      </c>
      <c r="V326" s="8" t="s">
        <v>855</v>
      </c>
      <c r="W326" s="8" t="s">
        <v>287</v>
      </c>
      <c r="X326" s="8" t="s">
        <v>283</v>
      </c>
      <c r="Y326" s="8" t="s">
        <v>284</v>
      </c>
    </row>
    <row r="327" s="8" customFormat="1" ht="18" customHeight="1" spans="1:25">
      <c r="A327" s="33" t="s">
        <v>274</v>
      </c>
      <c r="B327" s="8" t="s">
        <v>275</v>
      </c>
      <c r="C327" s="8" t="s">
        <v>852</v>
      </c>
      <c r="D327" s="8" t="s">
        <v>29</v>
      </c>
      <c r="E327" s="8" t="s">
        <v>292</v>
      </c>
      <c r="F327" s="8" t="s">
        <v>31</v>
      </c>
      <c r="G327" s="8" t="s">
        <v>32</v>
      </c>
      <c r="H327" s="8" t="s">
        <v>278</v>
      </c>
      <c r="I327" s="8" t="s">
        <v>857</v>
      </c>
      <c r="J327" s="8" t="s">
        <v>80</v>
      </c>
      <c r="K327" s="8" t="s">
        <v>36</v>
      </c>
      <c r="L327" s="5">
        <v>2</v>
      </c>
      <c r="M327" s="8" t="s">
        <v>294</v>
      </c>
      <c r="N327" s="8" t="s">
        <v>60</v>
      </c>
      <c r="O327" s="8" t="s">
        <v>82</v>
      </c>
      <c r="P327" s="8" t="s">
        <v>40</v>
      </c>
      <c r="Q327" s="8" t="s">
        <v>127</v>
      </c>
      <c r="R327" s="8" t="s">
        <v>174</v>
      </c>
      <c r="S327" s="8" t="s">
        <v>42</v>
      </c>
      <c r="T327" s="8" t="s">
        <v>43</v>
      </c>
      <c r="U327" s="8" t="s">
        <v>855</v>
      </c>
      <c r="V327" s="8" t="s">
        <v>855</v>
      </c>
      <c r="W327" s="8" t="s">
        <v>295</v>
      </c>
      <c r="X327" s="8" t="s">
        <v>283</v>
      </c>
      <c r="Y327" s="8" t="s">
        <v>284</v>
      </c>
    </row>
    <row r="328" s="8" customFormat="1" ht="18" customHeight="1" spans="1:25">
      <c r="A328" s="33" t="s">
        <v>274</v>
      </c>
      <c r="B328" s="8" t="s">
        <v>275</v>
      </c>
      <c r="C328" s="8" t="s">
        <v>858</v>
      </c>
      <c r="D328" s="8" t="s">
        <v>29</v>
      </c>
      <c r="E328" s="8" t="s">
        <v>277</v>
      </c>
      <c r="F328" s="8" t="s">
        <v>31</v>
      </c>
      <c r="G328" s="8" t="s">
        <v>32</v>
      </c>
      <c r="H328" s="8" t="s">
        <v>278</v>
      </c>
      <c r="I328" s="8" t="s">
        <v>859</v>
      </c>
      <c r="J328" s="8" t="s">
        <v>80</v>
      </c>
      <c r="K328" s="8" t="s">
        <v>36</v>
      </c>
      <c r="L328" s="5">
        <v>3</v>
      </c>
      <c r="M328" s="8" t="s">
        <v>280</v>
      </c>
      <c r="N328" s="8" t="s">
        <v>60</v>
      </c>
      <c r="O328" s="8" t="s">
        <v>82</v>
      </c>
      <c r="P328" s="8" t="s">
        <v>40</v>
      </c>
      <c r="Q328" s="8" t="s">
        <v>41</v>
      </c>
      <c r="R328" s="8" t="s">
        <v>41</v>
      </c>
      <c r="S328" s="8" t="s">
        <v>42</v>
      </c>
      <c r="T328" s="8" t="s">
        <v>43</v>
      </c>
      <c r="U328" s="8" t="s">
        <v>860</v>
      </c>
      <c r="V328" s="8" t="s">
        <v>860</v>
      </c>
      <c r="W328" s="8" t="s">
        <v>282</v>
      </c>
      <c r="X328" s="8" t="s">
        <v>283</v>
      </c>
      <c r="Y328" s="8" t="s">
        <v>284</v>
      </c>
    </row>
    <row r="329" s="8" customFormat="1" ht="18" customHeight="1" spans="1:25">
      <c r="A329" s="33" t="s">
        <v>274</v>
      </c>
      <c r="B329" s="8" t="s">
        <v>275</v>
      </c>
      <c r="C329" s="8" t="s">
        <v>858</v>
      </c>
      <c r="D329" s="8" t="s">
        <v>29</v>
      </c>
      <c r="E329" s="8" t="s">
        <v>285</v>
      </c>
      <c r="F329" s="8" t="s">
        <v>31</v>
      </c>
      <c r="G329" s="8" t="s">
        <v>32</v>
      </c>
      <c r="H329" s="8" t="s">
        <v>278</v>
      </c>
      <c r="I329" s="8" t="s">
        <v>861</v>
      </c>
      <c r="J329" s="8" t="s">
        <v>80</v>
      </c>
      <c r="K329" s="8" t="s">
        <v>36</v>
      </c>
      <c r="L329" s="5">
        <v>3</v>
      </c>
      <c r="M329" s="8" t="s">
        <v>280</v>
      </c>
      <c r="N329" s="8" t="s">
        <v>60</v>
      </c>
      <c r="O329" s="8" t="s">
        <v>82</v>
      </c>
      <c r="P329" s="8" t="s">
        <v>40</v>
      </c>
      <c r="Q329" s="8" t="s">
        <v>41</v>
      </c>
      <c r="R329" s="8" t="s">
        <v>41</v>
      </c>
      <c r="S329" s="8" t="s">
        <v>42</v>
      </c>
      <c r="T329" s="8" t="s">
        <v>43</v>
      </c>
      <c r="U329" s="8" t="s">
        <v>860</v>
      </c>
      <c r="V329" s="8" t="s">
        <v>860</v>
      </c>
      <c r="W329" s="8" t="s">
        <v>287</v>
      </c>
      <c r="X329" s="8" t="s">
        <v>283</v>
      </c>
      <c r="Y329" s="8" t="s">
        <v>284</v>
      </c>
    </row>
    <row r="330" s="8" customFormat="1" ht="18" customHeight="1" spans="1:25">
      <c r="A330" s="33" t="s">
        <v>274</v>
      </c>
      <c r="B330" s="8" t="s">
        <v>275</v>
      </c>
      <c r="C330" s="8" t="s">
        <v>858</v>
      </c>
      <c r="D330" s="8" t="s">
        <v>29</v>
      </c>
      <c r="E330" s="8" t="s">
        <v>292</v>
      </c>
      <c r="F330" s="8" t="s">
        <v>31</v>
      </c>
      <c r="G330" s="8" t="s">
        <v>32</v>
      </c>
      <c r="H330" s="8" t="s">
        <v>278</v>
      </c>
      <c r="I330" s="8" t="s">
        <v>862</v>
      </c>
      <c r="J330" s="8" t="s">
        <v>80</v>
      </c>
      <c r="K330" s="8" t="s">
        <v>36</v>
      </c>
      <c r="L330" s="5">
        <v>1</v>
      </c>
      <c r="M330" s="8" t="s">
        <v>294</v>
      </c>
      <c r="N330" s="8" t="s">
        <v>60</v>
      </c>
      <c r="O330" s="8" t="s">
        <v>82</v>
      </c>
      <c r="P330" s="8" t="s">
        <v>40</v>
      </c>
      <c r="Q330" s="8" t="s">
        <v>127</v>
      </c>
      <c r="R330" s="8" t="s">
        <v>174</v>
      </c>
      <c r="S330" s="8" t="s">
        <v>42</v>
      </c>
      <c r="T330" s="8" t="s">
        <v>43</v>
      </c>
      <c r="U330" s="8" t="s">
        <v>860</v>
      </c>
      <c r="V330" s="8" t="s">
        <v>860</v>
      </c>
      <c r="W330" s="8" t="s">
        <v>295</v>
      </c>
      <c r="X330" s="8" t="s">
        <v>283</v>
      </c>
      <c r="Y330" s="8" t="s">
        <v>284</v>
      </c>
    </row>
    <row r="331" s="8" customFormat="1" ht="18" customHeight="1" spans="1:25">
      <c r="A331" s="33" t="s">
        <v>274</v>
      </c>
      <c r="B331" s="8" t="s">
        <v>275</v>
      </c>
      <c r="C331" s="8" t="s">
        <v>863</v>
      </c>
      <c r="D331" s="8" t="s">
        <v>29</v>
      </c>
      <c r="E331" s="8" t="s">
        <v>277</v>
      </c>
      <c r="F331" s="8" t="s">
        <v>31</v>
      </c>
      <c r="G331" s="8" t="s">
        <v>32</v>
      </c>
      <c r="H331" s="8" t="s">
        <v>278</v>
      </c>
      <c r="I331" s="8" t="s">
        <v>864</v>
      </c>
      <c r="J331" s="8" t="s">
        <v>80</v>
      </c>
      <c r="K331" s="8" t="s">
        <v>36</v>
      </c>
      <c r="L331" s="5">
        <v>3</v>
      </c>
      <c r="M331" s="8" t="s">
        <v>280</v>
      </c>
      <c r="N331" s="8" t="s">
        <v>60</v>
      </c>
      <c r="O331" s="8" t="s">
        <v>82</v>
      </c>
      <c r="P331" s="8" t="s">
        <v>40</v>
      </c>
      <c r="Q331" s="8" t="s">
        <v>41</v>
      </c>
      <c r="R331" s="8" t="s">
        <v>41</v>
      </c>
      <c r="S331" s="8" t="s">
        <v>42</v>
      </c>
      <c r="T331" s="8" t="s">
        <v>43</v>
      </c>
      <c r="U331" s="8" t="s">
        <v>865</v>
      </c>
      <c r="V331" s="8" t="s">
        <v>865</v>
      </c>
      <c r="W331" s="8" t="s">
        <v>332</v>
      </c>
      <c r="X331" s="8" t="s">
        <v>283</v>
      </c>
      <c r="Y331" s="8" t="s">
        <v>284</v>
      </c>
    </row>
    <row r="332" s="8" customFormat="1" ht="18" customHeight="1" spans="1:25">
      <c r="A332" s="33" t="s">
        <v>274</v>
      </c>
      <c r="B332" s="8" t="s">
        <v>275</v>
      </c>
      <c r="C332" s="8" t="s">
        <v>863</v>
      </c>
      <c r="D332" s="8" t="s">
        <v>29</v>
      </c>
      <c r="E332" s="8" t="s">
        <v>285</v>
      </c>
      <c r="F332" s="8" t="s">
        <v>31</v>
      </c>
      <c r="G332" s="8" t="s">
        <v>32</v>
      </c>
      <c r="H332" s="8" t="s">
        <v>278</v>
      </c>
      <c r="I332" s="8" t="s">
        <v>866</v>
      </c>
      <c r="J332" s="8" t="s">
        <v>80</v>
      </c>
      <c r="K332" s="8" t="s">
        <v>36</v>
      </c>
      <c r="L332" s="5">
        <v>3</v>
      </c>
      <c r="M332" s="8" t="s">
        <v>280</v>
      </c>
      <c r="N332" s="8" t="s">
        <v>60</v>
      </c>
      <c r="O332" s="8" t="s">
        <v>82</v>
      </c>
      <c r="P332" s="8" t="s">
        <v>40</v>
      </c>
      <c r="Q332" s="8" t="s">
        <v>41</v>
      </c>
      <c r="R332" s="8" t="s">
        <v>41</v>
      </c>
      <c r="S332" s="8" t="s">
        <v>42</v>
      </c>
      <c r="T332" s="8" t="s">
        <v>43</v>
      </c>
      <c r="U332" s="8" t="s">
        <v>865</v>
      </c>
      <c r="V332" s="8" t="s">
        <v>865</v>
      </c>
      <c r="W332" s="8" t="s">
        <v>334</v>
      </c>
      <c r="X332" s="8" t="s">
        <v>283</v>
      </c>
      <c r="Y332" s="8" t="s">
        <v>284</v>
      </c>
    </row>
    <row r="333" s="8" customFormat="1" ht="18" customHeight="1" spans="1:25">
      <c r="A333" s="33" t="s">
        <v>274</v>
      </c>
      <c r="B333" s="8" t="s">
        <v>275</v>
      </c>
      <c r="C333" s="8" t="s">
        <v>863</v>
      </c>
      <c r="D333" s="8" t="s">
        <v>29</v>
      </c>
      <c r="E333" s="8" t="s">
        <v>292</v>
      </c>
      <c r="F333" s="8" t="s">
        <v>31</v>
      </c>
      <c r="G333" s="8" t="s">
        <v>32</v>
      </c>
      <c r="H333" s="8" t="s">
        <v>278</v>
      </c>
      <c r="I333" s="8" t="s">
        <v>867</v>
      </c>
      <c r="J333" s="8" t="s">
        <v>80</v>
      </c>
      <c r="K333" s="8" t="s">
        <v>36</v>
      </c>
      <c r="L333" s="5">
        <v>1</v>
      </c>
      <c r="M333" s="8" t="s">
        <v>294</v>
      </c>
      <c r="N333" s="8" t="s">
        <v>60</v>
      </c>
      <c r="O333" s="8" t="s">
        <v>82</v>
      </c>
      <c r="P333" s="8" t="s">
        <v>40</v>
      </c>
      <c r="Q333" s="8" t="s">
        <v>127</v>
      </c>
      <c r="R333" s="8" t="s">
        <v>174</v>
      </c>
      <c r="S333" s="8" t="s">
        <v>42</v>
      </c>
      <c r="T333" s="8" t="s">
        <v>43</v>
      </c>
      <c r="U333" s="8" t="s">
        <v>865</v>
      </c>
      <c r="V333" s="8" t="s">
        <v>865</v>
      </c>
      <c r="W333" s="8" t="s">
        <v>295</v>
      </c>
      <c r="X333" s="8" t="s">
        <v>283</v>
      </c>
      <c r="Y333" s="8" t="s">
        <v>284</v>
      </c>
    </row>
    <row r="334" s="8" customFormat="1" ht="18" customHeight="1" spans="1:25">
      <c r="A334" s="33" t="s">
        <v>274</v>
      </c>
      <c r="B334" s="8" t="s">
        <v>275</v>
      </c>
      <c r="C334" s="8" t="s">
        <v>868</v>
      </c>
      <c r="D334" s="8" t="s">
        <v>29</v>
      </c>
      <c r="E334" s="8" t="s">
        <v>277</v>
      </c>
      <c r="F334" s="8" t="s">
        <v>31</v>
      </c>
      <c r="G334" s="8" t="s">
        <v>32</v>
      </c>
      <c r="H334" s="8" t="s">
        <v>278</v>
      </c>
      <c r="I334" s="8" t="s">
        <v>869</v>
      </c>
      <c r="J334" s="8" t="s">
        <v>80</v>
      </c>
      <c r="K334" s="8" t="s">
        <v>36</v>
      </c>
      <c r="L334" s="5">
        <v>2</v>
      </c>
      <c r="M334" s="8" t="s">
        <v>280</v>
      </c>
      <c r="N334" s="8" t="s">
        <v>60</v>
      </c>
      <c r="O334" s="8" t="s">
        <v>82</v>
      </c>
      <c r="P334" s="8" t="s">
        <v>40</v>
      </c>
      <c r="Q334" s="8" t="s">
        <v>41</v>
      </c>
      <c r="R334" s="8" t="s">
        <v>41</v>
      </c>
      <c r="S334" s="8" t="s">
        <v>42</v>
      </c>
      <c r="T334" s="8" t="s">
        <v>43</v>
      </c>
      <c r="U334" s="8" t="s">
        <v>870</v>
      </c>
      <c r="V334" s="8" t="s">
        <v>870</v>
      </c>
      <c r="W334" s="8" t="s">
        <v>871</v>
      </c>
      <c r="X334" s="8" t="s">
        <v>283</v>
      </c>
      <c r="Y334" s="8" t="s">
        <v>284</v>
      </c>
    </row>
    <row r="335" s="8" customFormat="1" ht="18" customHeight="1" spans="1:25">
      <c r="A335" s="33" t="s">
        <v>274</v>
      </c>
      <c r="B335" s="8" t="s">
        <v>275</v>
      </c>
      <c r="C335" s="8" t="s">
        <v>868</v>
      </c>
      <c r="D335" s="8" t="s">
        <v>29</v>
      </c>
      <c r="E335" s="8" t="s">
        <v>285</v>
      </c>
      <c r="F335" s="8" t="s">
        <v>31</v>
      </c>
      <c r="G335" s="8" t="s">
        <v>32</v>
      </c>
      <c r="H335" s="8" t="s">
        <v>278</v>
      </c>
      <c r="I335" s="8" t="s">
        <v>872</v>
      </c>
      <c r="J335" s="8" t="s">
        <v>80</v>
      </c>
      <c r="K335" s="8" t="s">
        <v>36</v>
      </c>
      <c r="L335" s="5">
        <v>2</v>
      </c>
      <c r="M335" s="8" t="s">
        <v>280</v>
      </c>
      <c r="N335" s="8" t="s">
        <v>60</v>
      </c>
      <c r="O335" s="8" t="s">
        <v>82</v>
      </c>
      <c r="P335" s="8" t="s">
        <v>40</v>
      </c>
      <c r="Q335" s="8" t="s">
        <v>41</v>
      </c>
      <c r="R335" s="8" t="s">
        <v>41</v>
      </c>
      <c r="S335" s="8" t="s">
        <v>42</v>
      </c>
      <c r="T335" s="8" t="s">
        <v>43</v>
      </c>
      <c r="U335" s="8" t="s">
        <v>870</v>
      </c>
      <c r="V335" s="8" t="s">
        <v>870</v>
      </c>
      <c r="W335" s="8" t="s">
        <v>873</v>
      </c>
      <c r="X335" s="8" t="s">
        <v>283</v>
      </c>
      <c r="Y335" s="8" t="s">
        <v>284</v>
      </c>
    </row>
    <row r="336" s="8" customFormat="1" ht="18" customHeight="1" spans="1:25">
      <c r="A336" s="33" t="s">
        <v>274</v>
      </c>
      <c r="B336" s="8" t="s">
        <v>275</v>
      </c>
      <c r="C336" s="8" t="s">
        <v>874</v>
      </c>
      <c r="D336" s="8" t="s">
        <v>29</v>
      </c>
      <c r="E336" s="8" t="s">
        <v>277</v>
      </c>
      <c r="F336" s="8" t="s">
        <v>31</v>
      </c>
      <c r="G336" s="8" t="s">
        <v>32</v>
      </c>
      <c r="H336" s="8" t="s">
        <v>278</v>
      </c>
      <c r="I336" s="8" t="s">
        <v>875</v>
      </c>
      <c r="J336" s="8" t="s">
        <v>80</v>
      </c>
      <c r="K336" s="8" t="s">
        <v>36</v>
      </c>
      <c r="L336" s="5">
        <v>2</v>
      </c>
      <c r="M336" s="8" t="s">
        <v>280</v>
      </c>
      <c r="N336" s="8" t="s">
        <v>60</v>
      </c>
      <c r="O336" s="8" t="s">
        <v>82</v>
      </c>
      <c r="P336" s="8" t="s">
        <v>40</v>
      </c>
      <c r="Q336" s="8" t="s">
        <v>41</v>
      </c>
      <c r="R336" s="8" t="s">
        <v>41</v>
      </c>
      <c r="S336" s="8" t="s">
        <v>42</v>
      </c>
      <c r="T336" s="8" t="s">
        <v>43</v>
      </c>
      <c r="U336" s="8" t="s">
        <v>876</v>
      </c>
      <c r="V336" s="8" t="s">
        <v>876</v>
      </c>
      <c r="W336" s="8" t="s">
        <v>332</v>
      </c>
      <c r="X336" s="8" t="s">
        <v>283</v>
      </c>
      <c r="Y336" s="8" t="s">
        <v>284</v>
      </c>
    </row>
    <row r="337" s="8" customFormat="1" ht="18" customHeight="1" spans="1:25">
      <c r="A337" s="33" t="s">
        <v>274</v>
      </c>
      <c r="B337" s="8" t="s">
        <v>275</v>
      </c>
      <c r="C337" s="8" t="s">
        <v>874</v>
      </c>
      <c r="D337" s="8" t="s">
        <v>29</v>
      </c>
      <c r="E337" s="8" t="s">
        <v>285</v>
      </c>
      <c r="F337" s="8" t="s">
        <v>31</v>
      </c>
      <c r="G337" s="8" t="s">
        <v>32</v>
      </c>
      <c r="H337" s="8" t="s">
        <v>278</v>
      </c>
      <c r="I337" s="8" t="s">
        <v>877</v>
      </c>
      <c r="J337" s="8" t="s">
        <v>80</v>
      </c>
      <c r="K337" s="8" t="s">
        <v>36</v>
      </c>
      <c r="L337" s="5">
        <v>2</v>
      </c>
      <c r="M337" s="8" t="s">
        <v>280</v>
      </c>
      <c r="N337" s="8" t="s">
        <v>60</v>
      </c>
      <c r="O337" s="8" t="s">
        <v>82</v>
      </c>
      <c r="P337" s="8" t="s">
        <v>40</v>
      </c>
      <c r="Q337" s="8" t="s">
        <v>41</v>
      </c>
      <c r="R337" s="8" t="s">
        <v>41</v>
      </c>
      <c r="S337" s="8" t="s">
        <v>42</v>
      </c>
      <c r="T337" s="8" t="s">
        <v>43</v>
      </c>
      <c r="U337" s="8" t="s">
        <v>876</v>
      </c>
      <c r="V337" s="8" t="s">
        <v>876</v>
      </c>
      <c r="W337" s="8" t="s">
        <v>334</v>
      </c>
      <c r="X337" s="8" t="s">
        <v>283</v>
      </c>
      <c r="Y337" s="8" t="s">
        <v>284</v>
      </c>
    </row>
    <row r="338" s="8" customFormat="1" ht="18" customHeight="1" spans="1:25">
      <c r="A338" s="33" t="s">
        <v>274</v>
      </c>
      <c r="B338" s="8" t="s">
        <v>275</v>
      </c>
      <c r="C338" s="8" t="s">
        <v>874</v>
      </c>
      <c r="D338" s="8" t="s">
        <v>29</v>
      </c>
      <c r="E338" s="8" t="s">
        <v>292</v>
      </c>
      <c r="F338" s="8" t="s">
        <v>31</v>
      </c>
      <c r="G338" s="8" t="s">
        <v>32</v>
      </c>
      <c r="H338" s="8" t="s">
        <v>278</v>
      </c>
      <c r="I338" s="8" t="s">
        <v>878</v>
      </c>
      <c r="J338" s="8" t="s">
        <v>80</v>
      </c>
      <c r="K338" s="8" t="s">
        <v>36</v>
      </c>
      <c r="L338" s="5">
        <v>2</v>
      </c>
      <c r="M338" s="8" t="s">
        <v>294</v>
      </c>
      <c r="N338" s="8" t="s">
        <v>60</v>
      </c>
      <c r="O338" s="8" t="s">
        <v>82</v>
      </c>
      <c r="P338" s="8" t="s">
        <v>40</v>
      </c>
      <c r="Q338" s="8" t="s">
        <v>127</v>
      </c>
      <c r="R338" s="8" t="s">
        <v>174</v>
      </c>
      <c r="S338" s="8" t="s">
        <v>42</v>
      </c>
      <c r="T338" s="8" t="s">
        <v>43</v>
      </c>
      <c r="U338" s="8" t="s">
        <v>876</v>
      </c>
      <c r="V338" s="8" t="s">
        <v>876</v>
      </c>
      <c r="W338" s="8" t="s">
        <v>295</v>
      </c>
      <c r="X338" s="8" t="s">
        <v>283</v>
      </c>
      <c r="Y338" s="8" t="s">
        <v>284</v>
      </c>
    </row>
    <row r="339" s="8" customFormat="1" ht="18" customHeight="1" spans="1:25">
      <c r="A339" s="33" t="s">
        <v>274</v>
      </c>
      <c r="B339" s="8" t="s">
        <v>275</v>
      </c>
      <c r="C339" s="8" t="s">
        <v>879</v>
      </c>
      <c r="D339" s="8" t="s">
        <v>29</v>
      </c>
      <c r="E339" s="8" t="s">
        <v>277</v>
      </c>
      <c r="F339" s="8" t="s">
        <v>31</v>
      </c>
      <c r="G339" s="8" t="s">
        <v>32</v>
      </c>
      <c r="H339" s="8" t="s">
        <v>278</v>
      </c>
      <c r="I339" s="8" t="s">
        <v>880</v>
      </c>
      <c r="J339" s="8" t="s">
        <v>80</v>
      </c>
      <c r="K339" s="8" t="s">
        <v>36</v>
      </c>
      <c r="L339" s="5">
        <v>2</v>
      </c>
      <c r="M339" s="8" t="s">
        <v>280</v>
      </c>
      <c r="N339" s="8" t="s">
        <v>60</v>
      </c>
      <c r="O339" s="8" t="s">
        <v>82</v>
      </c>
      <c r="P339" s="8" t="s">
        <v>40</v>
      </c>
      <c r="Q339" s="8" t="s">
        <v>41</v>
      </c>
      <c r="R339" s="8" t="s">
        <v>41</v>
      </c>
      <c r="S339" s="8" t="s">
        <v>42</v>
      </c>
      <c r="T339" s="8" t="s">
        <v>43</v>
      </c>
      <c r="U339" s="8" t="s">
        <v>881</v>
      </c>
      <c r="V339" s="8" t="s">
        <v>881</v>
      </c>
      <c r="W339" s="8" t="s">
        <v>882</v>
      </c>
      <c r="X339" s="8" t="s">
        <v>283</v>
      </c>
      <c r="Y339" s="8" t="s">
        <v>284</v>
      </c>
    </row>
    <row r="340" s="8" customFormat="1" ht="18" customHeight="1" spans="1:25">
      <c r="A340" s="33" t="s">
        <v>274</v>
      </c>
      <c r="B340" s="8" t="s">
        <v>275</v>
      </c>
      <c r="C340" s="8" t="s">
        <v>879</v>
      </c>
      <c r="D340" s="8" t="s">
        <v>29</v>
      </c>
      <c r="E340" s="8" t="s">
        <v>285</v>
      </c>
      <c r="F340" s="8" t="s">
        <v>31</v>
      </c>
      <c r="G340" s="8" t="s">
        <v>32</v>
      </c>
      <c r="H340" s="8" t="s">
        <v>278</v>
      </c>
      <c r="I340" s="8" t="s">
        <v>883</v>
      </c>
      <c r="J340" s="8" t="s">
        <v>80</v>
      </c>
      <c r="K340" s="8" t="s">
        <v>36</v>
      </c>
      <c r="L340" s="5">
        <v>2</v>
      </c>
      <c r="M340" s="8" t="s">
        <v>280</v>
      </c>
      <c r="N340" s="8" t="s">
        <v>60</v>
      </c>
      <c r="O340" s="8" t="s">
        <v>82</v>
      </c>
      <c r="P340" s="8" t="s">
        <v>40</v>
      </c>
      <c r="Q340" s="8" t="s">
        <v>41</v>
      </c>
      <c r="R340" s="8" t="s">
        <v>41</v>
      </c>
      <c r="S340" s="8" t="s">
        <v>42</v>
      </c>
      <c r="T340" s="8" t="s">
        <v>43</v>
      </c>
      <c r="U340" s="8" t="s">
        <v>881</v>
      </c>
      <c r="V340" s="8" t="s">
        <v>881</v>
      </c>
      <c r="W340" s="8" t="s">
        <v>884</v>
      </c>
      <c r="X340" s="8" t="s">
        <v>283</v>
      </c>
      <c r="Y340" s="8" t="s">
        <v>284</v>
      </c>
    </row>
    <row r="341" s="8" customFormat="1" ht="18" customHeight="1" spans="1:25">
      <c r="A341" s="33" t="s">
        <v>274</v>
      </c>
      <c r="B341" s="8" t="s">
        <v>275</v>
      </c>
      <c r="C341" s="8" t="s">
        <v>885</v>
      </c>
      <c r="D341" s="8" t="s">
        <v>29</v>
      </c>
      <c r="E341" s="8" t="s">
        <v>277</v>
      </c>
      <c r="F341" s="8" t="s">
        <v>31</v>
      </c>
      <c r="G341" s="8" t="s">
        <v>32</v>
      </c>
      <c r="H341" s="8" t="s">
        <v>278</v>
      </c>
      <c r="I341" s="8" t="s">
        <v>886</v>
      </c>
      <c r="J341" s="8" t="s">
        <v>80</v>
      </c>
      <c r="K341" s="8" t="s">
        <v>36</v>
      </c>
      <c r="L341" s="5">
        <v>2</v>
      </c>
      <c r="M341" s="8" t="s">
        <v>280</v>
      </c>
      <c r="N341" s="8" t="s">
        <v>60</v>
      </c>
      <c r="O341" s="8" t="s">
        <v>82</v>
      </c>
      <c r="P341" s="8" t="s">
        <v>40</v>
      </c>
      <c r="Q341" s="8" t="s">
        <v>41</v>
      </c>
      <c r="R341" s="8" t="s">
        <v>41</v>
      </c>
      <c r="S341" s="8" t="s">
        <v>42</v>
      </c>
      <c r="T341" s="8" t="s">
        <v>43</v>
      </c>
      <c r="U341" s="8" t="s">
        <v>887</v>
      </c>
      <c r="V341" s="8" t="s">
        <v>887</v>
      </c>
      <c r="W341" s="8" t="s">
        <v>882</v>
      </c>
      <c r="X341" s="8" t="s">
        <v>283</v>
      </c>
      <c r="Y341" s="8" t="s">
        <v>284</v>
      </c>
    </row>
    <row r="342" s="8" customFormat="1" ht="18" customHeight="1" spans="1:25">
      <c r="A342" s="33" t="s">
        <v>274</v>
      </c>
      <c r="B342" s="8" t="s">
        <v>275</v>
      </c>
      <c r="C342" s="8" t="s">
        <v>885</v>
      </c>
      <c r="D342" s="8" t="s">
        <v>29</v>
      </c>
      <c r="E342" s="8" t="s">
        <v>285</v>
      </c>
      <c r="F342" s="8" t="s">
        <v>31</v>
      </c>
      <c r="G342" s="8" t="s">
        <v>32</v>
      </c>
      <c r="H342" s="8" t="s">
        <v>278</v>
      </c>
      <c r="I342" s="8" t="s">
        <v>888</v>
      </c>
      <c r="J342" s="8" t="s">
        <v>80</v>
      </c>
      <c r="K342" s="8" t="s">
        <v>36</v>
      </c>
      <c r="L342" s="5">
        <v>2</v>
      </c>
      <c r="M342" s="8" t="s">
        <v>280</v>
      </c>
      <c r="N342" s="8" t="s">
        <v>60</v>
      </c>
      <c r="O342" s="8" t="s">
        <v>82</v>
      </c>
      <c r="P342" s="8" t="s">
        <v>40</v>
      </c>
      <c r="Q342" s="8" t="s">
        <v>41</v>
      </c>
      <c r="R342" s="8" t="s">
        <v>41</v>
      </c>
      <c r="S342" s="8" t="s">
        <v>42</v>
      </c>
      <c r="T342" s="8" t="s">
        <v>43</v>
      </c>
      <c r="U342" s="8" t="s">
        <v>887</v>
      </c>
      <c r="V342" s="8" t="s">
        <v>887</v>
      </c>
      <c r="W342" s="8" t="s">
        <v>884</v>
      </c>
      <c r="X342" s="8" t="s">
        <v>283</v>
      </c>
      <c r="Y342" s="8" t="s">
        <v>284</v>
      </c>
    </row>
    <row r="343" s="8" customFormat="1" ht="18" customHeight="1" spans="1:25">
      <c r="A343" s="33" t="s">
        <v>274</v>
      </c>
      <c r="B343" s="8" t="s">
        <v>275</v>
      </c>
      <c r="C343" s="8" t="s">
        <v>889</v>
      </c>
      <c r="D343" s="8" t="s">
        <v>29</v>
      </c>
      <c r="E343" s="8" t="s">
        <v>277</v>
      </c>
      <c r="F343" s="8" t="s">
        <v>31</v>
      </c>
      <c r="G343" s="8" t="s">
        <v>32</v>
      </c>
      <c r="H343" s="8" t="s">
        <v>278</v>
      </c>
      <c r="I343" s="8" t="s">
        <v>890</v>
      </c>
      <c r="J343" s="8" t="s">
        <v>80</v>
      </c>
      <c r="K343" s="8" t="s">
        <v>36</v>
      </c>
      <c r="L343" s="5">
        <v>2</v>
      </c>
      <c r="M343" s="8" t="s">
        <v>280</v>
      </c>
      <c r="N343" s="8" t="s">
        <v>60</v>
      </c>
      <c r="O343" s="8" t="s">
        <v>82</v>
      </c>
      <c r="P343" s="8" t="s">
        <v>40</v>
      </c>
      <c r="Q343" s="8" t="s">
        <v>41</v>
      </c>
      <c r="R343" s="8" t="s">
        <v>41</v>
      </c>
      <c r="S343" s="8" t="s">
        <v>42</v>
      </c>
      <c r="T343" s="8" t="s">
        <v>43</v>
      </c>
      <c r="U343" s="8" t="s">
        <v>891</v>
      </c>
      <c r="V343" s="8" t="s">
        <v>891</v>
      </c>
      <c r="W343" s="8" t="s">
        <v>332</v>
      </c>
      <c r="X343" s="8" t="s">
        <v>283</v>
      </c>
      <c r="Y343" s="8" t="s">
        <v>284</v>
      </c>
    </row>
    <row r="344" s="8" customFormat="1" ht="18" customHeight="1" spans="1:25">
      <c r="A344" s="33" t="s">
        <v>274</v>
      </c>
      <c r="B344" s="8" t="s">
        <v>275</v>
      </c>
      <c r="C344" s="8" t="s">
        <v>889</v>
      </c>
      <c r="D344" s="8" t="s">
        <v>29</v>
      </c>
      <c r="E344" s="8" t="s">
        <v>285</v>
      </c>
      <c r="F344" s="8" t="s">
        <v>31</v>
      </c>
      <c r="G344" s="8" t="s">
        <v>32</v>
      </c>
      <c r="H344" s="8" t="s">
        <v>278</v>
      </c>
      <c r="I344" s="8" t="s">
        <v>892</v>
      </c>
      <c r="J344" s="8" t="s">
        <v>80</v>
      </c>
      <c r="K344" s="8" t="s">
        <v>36</v>
      </c>
      <c r="L344" s="5">
        <v>2</v>
      </c>
      <c r="M344" s="8" t="s">
        <v>280</v>
      </c>
      <c r="N344" s="8" t="s">
        <v>60</v>
      </c>
      <c r="O344" s="8" t="s">
        <v>82</v>
      </c>
      <c r="P344" s="8" t="s">
        <v>40</v>
      </c>
      <c r="Q344" s="8" t="s">
        <v>41</v>
      </c>
      <c r="R344" s="8" t="s">
        <v>41</v>
      </c>
      <c r="S344" s="8" t="s">
        <v>42</v>
      </c>
      <c r="T344" s="8" t="s">
        <v>43</v>
      </c>
      <c r="U344" s="8" t="s">
        <v>891</v>
      </c>
      <c r="V344" s="8" t="s">
        <v>891</v>
      </c>
      <c r="W344" s="8" t="s">
        <v>334</v>
      </c>
      <c r="X344" s="8" t="s">
        <v>283</v>
      </c>
      <c r="Y344" s="8" t="s">
        <v>284</v>
      </c>
    </row>
    <row r="345" s="8" customFormat="1" ht="18" customHeight="1" spans="1:25">
      <c r="A345" s="33" t="s">
        <v>274</v>
      </c>
      <c r="B345" s="8" t="s">
        <v>275</v>
      </c>
      <c r="C345" s="8" t="s">
        <v>889</v>
      </c>
      <c r="D345" s="8" t="s">
        <v>29</v>
      </c>
      <c r="E345" s="8" t="s">
        <v>292</v>
      </c>
      <c r="F345" s="8" t="s">
        <v>31</v>
      </c>
      <c r="G345" s="8" t="s">
        <v>32</v>
      </c>
      <c r="H345" s="8" t="s">
        <v>278</v>
      </c>
      <c r="I345" s="8" t="s">
        <v>893</v>
      </c>
      <c r="J345" s="8" t="s">
        <v>80</v>
      </c>
      <c r="K345" s="8" t="s">
        <v>36</v>
      </c>
      <c r="L345" s="5">
        <v>2</v>
      </c>
      <c r="M345" s="8" t="s">
        <v>294</v>
      </c>
      <c r="N345" s="8" t="s">
        <v>60</v>
      </c>
      <c r="O345" s="8" t="s">
        <v>82</v>
      </c>
      <c r="P345" s="8" t="s">
        <v>40</v>
      </c>
      <c r="Q345" s="8" t="s">
        <v>127</v>
      </c>
      <c r="R345" s="8" t="s">
        <v>174</v>
      </c>
      <c r="S345" s="8" t="s">
        <v>42</v>
      </c>
      <c r="T345" s="8" t="s">
        <v>43</v>
      </c>
      <c r="U345" s="8" t="s">
        <v>891</v>
      </c>
      <c r="V345" s="8" t="s">
        <v>891</v>
      </c>
      <c r="W345" s="8" t="s">
        <v>295</v>
      </c>
      <c r="X345" s="8" t="s">
        <v>283</v>
      </c>
      <c r="Y345" s="8" t="s">
        <v>284</v>
      </c>
    </row>
    <row r="346" s="8" customFormat="1" ht="18" customHeight="1" spans="1:25">
      <c r="A346" s="33" t="s">
        <v>274</v>
      </c>
      <c r="B346" s="8" t="s">
        <v>275</v>
      </c>
      <c r="C346" s="8" t="s">
        <v>894</v>
      </c>
      <c r="D346" s="8" t="s">
        <v>29</v>
      </c>
      <c r="E346" s="8" t="s">
        <v>277</v>
      </c>
      <c r="F346" s="8" t="s">
        <v>31</v>
      </c>
      <c r="G346" s="8" t="s">
        <v>32</v>
      </c>
      <c r="H346" s="8" t="s">
        <v>278</v>
      </c>
      <c r="I346" s="8" t="s">
        <v>895</v>
      </c>
      <c r="J346" s="8" t="s">
        <v>80</v>
      </c>
      <c r="K346" s="8" t="s">
        <v>36</v>
      </c>
      <c r="L346" s="5">
        <v>3</v>
      </c>
      <c r="M346" s="8" t="s">
        <v>280</v>
      </c>
      <c r="N346" s="8" t="s">
        <v>60</v>
      </c>
      <c r="O346" s="8" t="s">
        <v>82</v>
      </c>
      <c r="P346" s="8" t="s">
        <v>40</v>
      </c>
      <c r="Q346" s="8" t="s">
        <v>41</v>
      </c>
      <c r="R346" s="8" t="s">
        <v>41</v>
      </c>
      <c r="S346" s="8" t="s">
        <v>42</v>
      </c>
      <c r="T346" s="8" t="s">
        <v>43</v>
      </c>
      <c r="U346" s="8" t="s">
        <v>896</v>
      </c>
      <c r="V346" s="8" t="s">
        <v>896</v>
      </c>
      <c r="W346" s="8" t="s">
        <v>332</v>
      </c>
      <c r="X346" s="8" t="s">
        <v>283</v>
      </c>
      <c r="Y346" s="8" t="s">
        <v>284</v>
      </c>
    </row>
    <row r="347" s="8" customFormat="1" ht="18" customHeight="1" spans="1:25">
      <c r="A347" s="33" t="s">
        <v>274</v>
      </c>
      <c r="B347" s="8" t="s">
        <v>275</v>
      </c>
      <c r="C347" s="8" t="s">
        <v>894</v>
      </c>
      <c r="D347" s="8" t="s">
        <v>29</v>
      </c>
      <c r="E347" s="8" t="s">
        <v>285</v>
      </c>
      <c r="F347" s="8" t="s">
        <v>31</v>
      </c>
      <c r="G347" s="8" t="s">
        <v>32</v>
      </c>
      <c r="H347" s="8" t="s">
        <v>278</v>
      </c>
      <c r="I347" s="8" t="s">
        <v>897</v>
      </c>
      <c r="J347" s="8" t="s">
        <v>80</v>
      </c>
      <c r="K347" s="8" t="s">
        <v>36</v>
      </c>
      <c r="L347" s="5">
        <v>3</v>
      </c>
      <c r="M347" s="8" t="s">
        <v>280</v>
      </c>
      <c r="N347" s="8" t="s">
        <v>60</v>
      </c>
      <c r="O347" s="8" t="s">
        <v>82</v>
      </c>
      <c r="P347" s="8" t="s">
        <v>40</v>
      </c>
      <c r="Q347" s="8" t="s">
        <v>41</v>
      </c>
      <c r="R347" s="8" t="s">
        <v>41</v>
      </c>
      <c r="S347" s="8" t="s">
        <v>42</v>
      </c>
      <c r="T347" s="8" t="s">
        <v>43</v>
      </c>
      <c r="U347" s="8" t="s">
        <v>896</v>
      </c>
      <c r="V347" s="8" t="s">
        <v>896</v>
      </c>
      <c r="W347" s="8" t="s">
        <v>334</v>
      </c>
      <c r="X347" s="8" t="s">
        <v>283</v>
      </c>
      <c r="Y347" s="8" t="s">
        <v>284</v>
      </c>
    </row>
    <row r="348" s="8" customFormat="1" ht="18" customHeight="1" spans="1:25">
      <c r="A348" s="33" t="s">
        <v>274</v>
      </c>
      <c r="B348" s="8" t="s">
        <v>275</v>
      </c>
      <c r="C348" s="8" t="s">
        <v>894</v>
      </c>
      <c r="D348" s="8" t="s">
        <v>29</v>
      </c>
      <c r="E348" s="8" t="s">
        <v>292</v>
      </c>
      <c r="F348" s="8" t="s">
        <v>31</v>
      </c>
      <c r="G348" s="8" t="s">
        <v>32</v>
      </c>
      <c r="H348" s="8" t="s">
        <v>278</v>
      </c>
      <c r="I348" s="8" t="s">
        <v>898</v>
      </c>
      <c r="J348" s="8" t="s">
        <v>80</v>
      </c>
      <c r="K348" s="8" t="s">
        <v>36</v>
      </c>
      <c r="L348" s="5">
        <v>1</v>
      </c>
      <c r="M348" s="8" t="s">
        <v>294</v>
      </c>
      <c r="N348" s="8" t="s">
        <v>60</v>
      </c>
      <c r="O348" s="8" t="s">
        <v>82</v>
      </c>
      <c r="P348" s="8" t="s">
        <v>40</v>
      </c>
      <c r="Q348" s="8" t="s">
        <v>127</v>
      </c>
      <c r="R348" s="8" t="s">
        <v>174</v>
      </c>
      <c r="S348" s="8" t="s">
        <v>42</v>
      </c>
      <c r="T348" s="8" t="s">
        <v>43</v>
      </c>
      <c r="U348" s="8" t="s">
        <v>896</v>
      </c>
      <c r="V348" s="8" t="s">
        <v>896</v>
      </c>
      <c r="W348" s="8" t="s">
        <v>295</v>
      </c>
      <c r="X348" s="8" t="s">
        <v>283</v>
      </c>
      <c r="Y348" s="8" t="s">
        <v>284</v>
      </c>
    </row>
    <row r="349" s="8" customFormat="1" ht="18" customHeight="1" spans="1:25">
      <c r="A349" s="33" t="s">
        <v>274</v>
      </c>
      <c r="B349" s="8" t="s">
        <v>275</v>
      </c>
      <c r="C349" s="8" t="s">
        <v>899</v>
      </c>
      <c r="D349" s="8" t="s">
        <v>29</v>
      </c>
      <c r="E349" s="8" t="s">
        <v>277</v>
      </c>
      <c r="F349" s="8" t="s">
        <v>31</v>
      </c>
      <c r="G349" s="8" t="s">
        <v>32</v>
      </c>
      <c r="H349" s="8" t="s">
        <v>278</v>
      </c>
      <c r="I349" s="8" t="s">
        <v>900</v>
      </c>
      <c r="J349" s="8" t="s">
        <v>80</v>
      </c>
      <c r="K349" s="8" t="s">
        <v>36</v>
      </c>
      <c r="L349" s="5">
        <v>2</v>
      </c>
      <c r="M349" s="8" t="s">
        <v>280</v>
      </c>
      <c r="N349" s="8" t="s">
        <v>60</v>
      </c>
      <c r="O349" s="8" t="s">
        <v>82</v>
      </c>
      <c r="P349" s="8" t="s">
        <v>40</v>
      </c>
      <c r="Q349" s="8" t="s">
        <v>41</v>
      </c>
      <c r="R349" s="8" t="s">
        <v>41</v>
      </c>
      <c r="S349" s="8" t="s">
        <v>42</v>
      </c>
      <c r="T349" s="8" t="s">
        <v>43</v>
      </c>
      <c r="U349" s="8" t="s">
        <v>901</v>
      </c>
      <c r="V349" s="8" t="s">
        <v>901</v>
      </c>
      <c r="W349" s="8" t="s">
        <v>332</v>
      </c>
      <c r="X349" s="8" t="s">
        <v>283</v>
      </c>
      <c r="Y349" s="8" t="s">
        <v>284</v>
      </c>
    </row>
    <row r="350" s="8" customFormat="1" ht="18" customHeight="1" spans="1:25">
      <c r="A350" s="33" t="s">
        <v>274</v>
      </c>
      <c r="B350" s="8" t="s">
        <v>275</v>
      </c>
      <c r="C350" s="8" t="s">
        <v>899</v>
      </c>
      <c r="D350" s="8" t="s">
        <v>29</v>
      </c>
      <c r="E350" s="8" t="s">
        <v>285</v>
      </c>
      <c r="F350" s="8" t="s">
        <v>31</v>
      </c>
      <c r="G350" s="8" t="s">
        <v>32</v>
      </c>
      <c r="H350" s="8" t="s">
        <v>278</v>
      </c>
      <c r="I350" s="8" t="s">
        <v>902</v>
      </c>
      <c r="J350" s="8" t="s">
        <v>80</v>
      </c>
      <c r="K350" s="8" t="s">
        <v>36</v>
      </c>
      <c r="L350" s="5">
        <v>2</v>
      </c>
      <c r="M350" s="8" t="s">
        <v>280</v>
      </c>
      <c r="N350" s="8" t="s">
        <v>60</v>
      </c>
      <c r="O350" s="8" t="s">
        <v>82</v>
      </c>
      <c r="P350" s="8" t="s">
        <v>40</v>
      </c>
      <c r="Q350" s="8" t="s">
        <v>41</v>
      </c>
      <c r="R350" s="8" t="s">
        <v>41</v>
      </c>
      <c r="S350" s="8" t="s">
        <v>42</v>
      </c>
      <c r="T350" s="8" t="s">
        <v>43</v>
      </c>
      <c r="U350" s="8" t="s">
        <v>901</v>
      </c>
      <c r="V350" s="8" t="s">
        <v>901</v>
      </c>
      <c r="W350" s="8" t="s">
        <v>334</v>
      </c>
      <c r="X350" s="8" t="s">
        <v>283</v>
      </c>
      <c r="Y350" s="8" t="s">
        <v>284</v>
      </c>
    </row>
    <row r="351" s="8" customFormat="1" ht="18" customHeight="1" spans="1:25">
      <c r="A351" s="33" t="s">
        <v>274</v>
      </c>
      <c r="B351" s="8" t="s">
        <v>275</v>
      </c>
      <c r="C351" s="8" t="s">
        <v>899</v>
      </c>
      <c r="D351" s="8" t="s">
        <v>29</v>
      </c>
      <c r="E351" s="8" t="s">
        <v>292</v>
      </c>
      <c r="F351" s="8" t="s">
        <v>31</v>
      </c>
      <c r="G351" s="8" t="s">
        <v>32</v>
      </c>
      <c r="H351" s="8" t="s">
        <v>278</v>
      </c>
      <c r="I351" s="8" t="s">
        <v>903</v>
      </c>
      <c r="J351" s="8" t="s">
        <v>80</v>
      </c>
      <c r="K351" s="8" t="s">
        <v>36</v>
      </c>
      <c r="L351" s="5">
        <v>2</v>
      </c>
      <c r="M351" s="8" t="s">
        <v>294</v>
      </c>
      <c r="N351" s="8" t="s">
        <v>60</v>
      </c>
      <c r="O351" s="8" t="s">
        <v>82</v>
      </c>
      <c r="P351" s="8" t="s">
        <v>40</v>
      </c>
      <c r="Q351" s="8" t="s">
        <v>127</v>
      </c>
      <c r="R351" s="8" t="s">
        <v>174</v>
      </c>
      <c r="S351" s="8" t="s">
        <v>42</v>
      </c>
      <c r="T351" s="8" t="s">
        <v>43</v>
      </c>
      <c r="U351" s="8" t="s">
        <v>901</v>
      </c>
      <c r="V351" s="8" t="s">
        <v>901</v>
      </c>
      <c r="W351" s="8" t="s">
        <v>295</v>
      </c>
      <c r="X351" s="8" t="s">
        <v>283</v>
      </c>
      <c r="Y351" s="8" t="s">
        <v>284</v>
      </c>
    </row>
    <row r="352" s="8" customFormat="1" ht="18" customHeight="1" spans="1:25">
      <c r="A352" s="33" t="s">
        <v>274</v>
      </c>
      <c r="B352" s="8" t="s">
        <v>275</v>
      </c>
      <c r="C352" s="8" t="s">
        <v>904</v>
      </c>
      <c r="D352" s="8" t="s">
        <v>29</v>
      </c>
      <c r="E352" s="8" t="s">
        <v>277</v>
      </c>
      <c r="F352" s="8" t="s">
        <v>31</v>
      </c>
      <c r="G352" s="8" t="s">
        <v>32</v>
      </c>
      <c r="H352" s="8" t="s">
        <v>278</v>
      </c>
      <c r="I352" s="8" t="s">
        <v>905</v>
      </c>
      <c r="J352" s="8" t="s">
        <v>80</v>
      </c>
      <c r="K352" s="8" t="s">
        <v>36</v>
      </c>
      <c r="L352" s="5">
        <v>3</v>
      </c>
      <c r="M352" s="8" t="s">
        <v>280</v>
      </c>
      <c r="N352" s="8" t="s">
        <v>60</v>
      </c>
      <c r="O352" s="8" t="s">
        <v>82</v>
      </c>
      <c r="P352" s="8" t="s">
        <v>40</v>
      </c>
      <c r="Q352" s="8" t="s">
        <v>41</v>
      </c>
      <c r="R352" s="8" t="s">
        <v>41</v>
      </c>
      <c r="S352" s="8" t="s">
        <v>42</v>
      </c>
      <c r="T352" s="8" t="s">
        <v>43</v>
      </c>
      <c r="U352" s="8" t="s">
        <v>906</v>
      </c>
      <c r="V352" s="8" t="s">
        <v>906</v>
      </c>
      <c r="W352" s="8" t="s">
        <v>882</v>
      </c>
      <c r="X352" s="8" t="s">
        <v>283</v>
      </c>
      <c r="Y352" s="8" t="s">
        <v>284</v>
      </c>
    </row>
    <row r="353" s="8" customFormat="1" ht="18" customHeight="1" spans="1:25">
      <c r="A353" s="33" t="s">
        <v>274</v>
      </c>
      <c r="B353" s="8" t="s">
        <v>275</v>
      </c>
      <c r="C353" s="8" t="s">
        <v>904</v>
      </c>
      <c r="D353" s="8" t="s">
        <v>29</v>
      </c>
      <c r="E353" s="8" t="s">
        <v>285</v>
      </c>
      <c r="F353" s="8" t="s">
        <v>31</v>
      </c>
      <c r="G353" s="8" t="s">
        <v>32</v>
      </c>
      <c r="H353" s="8" t="s">
        <v>278</v>
      </c>
      <c r="I353" s="8" t="s">
        <v>907</v>
      </c>
      <c r="J353" s="8" t="s">
        <v>80</v>
      </c>
      <c r="K353" s="8" t="s">
        <v>36</v>
      </c>
      <c r="L353" s="5">
        <v>3</v>
      </c>
      <c r="M353" s="8" t="s">
        <v>280</v>
      </c>
      <c r="N353" s="8" t="s">
        <v>60</v>
      </c>
      <c r="O353" s="8" t="s">
        <v>82</v>
      </c>
      <c r="P353" s="8" t="s">
        <v>40</v>
      </c>
      <c r="Q353" s="8" t="s">
        <v>41</v>
      </c>
      <c r="R353" s="8" t="s">
        <v>41</v>
      </c>
      <c r="S353" s="8" t="s">
        <v>42</v>
      </c>
      <c r="T353" s="8" t="s">
        <v>43</v>
      </c>
      <c r="U353" s="8" t="s">
        <v>906</v>
      </c>
      <c r="V353" s="8" t="s">
        <v>906</v>
      </c>
      <c r="W353" s="8" t="s">
        <v>884</v>
      </c>
      <c r="X353" s="8" t="s">
        <v>283</v>
      </c>
      <c r="Y353" s="8" t="s">
        <v>284</v>
      </c>
    </row>
    <row r="354" s="8" customFormat="1" ht="18" customHeight="1" spans="1:25">
      <c r="A354" s="33" t="s">
        <v>274</v>
      </c>
      <c r="B354" s="8" t="s">
        <v>275</v>
      </c>
      <c r="C354" s="8" t="s">
        <v>908</v>
      </c>
      <c r="D354" s="8" t="s">
        <v>29</v>
      </c>
      <c r="E354" s="8" t="s">
        <v>277</v>
      </c>
      <c r="F354" s="8" t="s">
        <v>31</v>
      </c>
      <c r="G354" s="8" t="s">
        <v>32</v>
      </c>
      <c r="H354" s="8" t="s">
        <v>278</v>
      </c>
      <c r="I354" s="8" t="s">
        <v>909</v>
      </c>
      <c r="J354" s="8" t="s">
        <v>80</v>
      </c>
      <c r="K354" s="8" t="s">
        <v>36</v>
      </c>
      <c r="L354" s="5">
        <v>1</v>
      </c>
      <c r="M354" s="8" t="s">
        <v>280</v>
      </c>
      <c r="N354" s="8" t="s">
        <v>60</v>
      </c>
      <c r="O354" s="8" t="s">
        <v>82</v>
      </c>
      <c r="P354" s="8" t="s">
        <v>40</v>
      </c>
      <c r="Q354" s="8" t="s">
        <v>41</v>
      </c>
      <c r="R354" s="8" t="s">
        <v>41</v>
      </c>
      <c r="S354" s="8" t="s">
        <v>42</v>
      </c>
      <c r="T354" s="8" t="s">
        <v>43</v>
      </c>
      <c r="U354" s="8" t="s">
        <v>243</v>
      </c>
      <c r="V354" s="8" t="s">
        <v>243</v>
      </c>
      <c r="W354" s="8" t="s">
        <v>910</v>
      </c>
      <c r="X354" s="8" t="s">
        <v>283</v>
      </c>
      <c r="Y354" s="8" t="s">
        <v>284</v>
      </c>
    </row>
    <row r="355" s="8" customFormat="1" ht="18" customHeight="1" spans="1:25">
      <c r="A355" s="33" t="s">
        <v>274</v>
      </c>
      <c r="B355" s="8" t="s">
        <v>275</v>
      </c>
      <c r="C355" s="8" t="s">
        <v>908</v>
      </c>
      <c r="D355" s="8" t="s">
        <v>29</v>
      </c>
      <c r="E355" s="8" t="s">
        <v>285</v>
      </c>
      <c r="F355" s="8" t="s">
        <v>31</v>
      </c>
      <c r="G355" s="8" t="s">
        <v>32</v>
      </c>
      <c r="H355" s="8" t="s">
        <v>278</v>
      </c>
      <c r="I355" s="8" t="s">
        <v>911</v>
      </c>
      <c r="J355" s="8" t="s">
        <v>80</v>
      </c>
      <c r="K355" s="8" t="s">
        <v>36</v>
      </c>
      <c r="L355" s="5">
        <v>1</v>
      </c>
      <c r="M355" s="8" t="s">
        <v>280</v>
      </c>
      <c r="N355" s="8" t="s">
        <v>60</v>
      </c>
      <c r="O355" s="8" t="s">
        <v>82</v>
      </c>
      <c r="P355" s="8" t="s">
        <v>40</v>
      </c>
      <c r="Q355" s="8" t="s">
        <v>41</v>
      </c>
      <c r="R355" s="8" t="s">
        <v>41</v>
      </c>
      <c r="S355" s="8" t="s">
        <v>42</v>
      </c>
      <c r="T355" s="8" t="s">
        <v>43</v>
      </c>
      <c r="U355" s="8" t="s">
        <v>243</v>
      </c>
      <c r="V355" s="8" t="s">
        <v>243</v>
      </c>
      <c r="W355" s="8" t="s">
        <v>912</v>
      </c>
      <c r="X355" s="8" t="s">
        <v>283</v>
      </c>
      <c r="Y355" s="8" t="s">
        <v>284</v>
      </c>
    </row>
    <row r="356" s="8" customFormat="1" ht="18" customHeight="1" spans="1:25">
      <c r="A356" s="33" t="s">
        <v>274</v>
      </c>
      <c r="B356" s="8" t="s">
        <v>275</v>
      </c>
      <c r="C356" s="8" t="s">
        <v>913</v>
      </c>
      <c r="D356" s="8" t="s">
        <v>29</v>
      </c>
      <c r="E356" s="8" t="s">
        <v>277</v>
      </c>
      <c r="F356" s="8" t="s">
        <v>31</v>
      </c>
      <c r="G356" s="8" t="s">
        <v>32</v>
      </c>
      <c r="H356" s="8" t="s">
        <v>278</v>
      </c>
      <c r="I356" s="8" t="s">
        <v>914</v>
      </c>
      <c r="J356" s="8" t="s">
        <v>80</v>
      </c>
      <c r="K356" s="8" t="s">
        <v>36</v>
      </c>
      <c r="L356" s="5">
        <v>3</v>
      </c>
      <c r="M356" s="8" t="s">
        <v>280</v>
      </c>
      <c r="N356" s="8" t="s">
        <v>60</v>
      </c>
      <c r="O356" s="8" t="s">
        <v>82</v>
      </c>
      <c r="P356" s="8" t="s">
        <v>40</v>
      </c>
      <c r="Q356" s="8" t="s">
        <v>41</v>
      </c>
      <c r="R356" s="8" t="s">
        <v>41</v>
      </c>
      <c r="S356" s="8" t="s">
        <v>42</v>
      </c>
      <c r="T356" s="8" t="s">
        <v>43</v>
      </c>
      <c r="U356" s="8" t="s">
        <v>915</v>
      </c>
      <c r="V356" s="8" t="s">
        <v>915</v>
      </c>
      <c r="W356" s="8" t="s">
        <v>916</v>
      </c>
      <c r="X356" s="8" t="s">
        <v>283</v>
      </c>
      <c r="Y356" s="8" t="s">
        <v>284</v>
      </c>
    </row>
    <row r="357" s="8" customFormat="1" ht="18" customHeight="1" spans="1:25">
      <c r="A357" s="33" t="s">
        <v>274</v>
      </c>
      <c r="B357" s="8" t="s">
        <v>275</v>
      </c>
      <c r="C357" s="8" t="s">
        <v>913</v>
      </c>
      <c r="D357" s="8" t="s">
        <v>29</v>
      </c>
      <c r="E357" s="8" t="s">
        <v>285</v>
      </c>
      <c r="F357" s="8" t="s">
        <v>31</v>
      </c>
      <c r="G357" s="8" t="s">
        <v>32</v>
      </c>
      <c r="H357" s="8" t="s">
        <v>278</v>
      </c>
      <c r="I357" s="8" t="s">
        <v>917</v>
      </c>
      <c r="J357" s="8" t="s">
        <v>80</v>
      </c>
      <c r="K357" s="8" t="s">
        <v>36</v>
      </c>
      <c r="L357" s="5">
        <v>3</v>
      </c>
      <c r="M357" s="8" t="s">
        <v>280</v>
      </c>
      <c r="N357" s="8" t="s">
        <v>60</v>
      </c>
      <c r="O357" s="8" t="s">
        <v>82</v>
      </c>
      <c r="P357" s="8" t="s">
        <v>40</v>
      </c>
      <c r="Q357" s="8" t="s">
        <v>41</v>
      </c>
      <c r="R357" s="8" t="s">
        <v>41</v>
      </c>
      <c r="S357" s="8" t="s">
        <v>42</v>
      </c>
      <c r="T357" s="8" t="s">
        <v>43</v>
      </c>
      <c r="U357" s="8" t="s">
        <v>915</v>
      </c>
      <c r="V357" s="8" t="s">
        <v>915</v>
      </c>
      <c r="W357" s="8" t="s">
        <v>918</v>
      </c>
      <c r="X357" s="8" t="s">
        <v>283</v>
      </c>
      <c r="Y357" s="8" t="s">
        <v>284</v>
      </c>
    </row>
    <row r="358" s="8" customFormat="1" ht="18" customHeight="1" spans="1:25">
      <c r="A358" s="33" t="s">
        <v>274</v>
      </c>
      <c r="B358" s="8" t="s">
        <v>275</v>
      </c>
      <c r="C358" s="8" t="s">
        <v>919</v>
      </c>
      <c r="D358" s="8" t="s">
        <v>29</v>
      </c>
      <c r="E358" s="8" t="s">
        <v>277</v>
      </c>
      <c r="F358" s="8" t="s">
        <v>31</v>
      </c>
      <c r="G358" s="8" t="s">
        <v>32</v>
      </c>
      <c r="H358" s="8" t="s">
        <v>278</v>
      </c>
      <c r="I358" s="8" t="s">
        <v>920</v>
      </c>
      <c r="J358" s="8" t="s">
        <v>80</v>
      </c>
      <c r="K358" s="8" t="s">
        <v>36</v>
      </c>
      <c r="L358" s="5">
        <v>3</v>
      </c>
      <c r="M358" s="8" t="s">
        <v>280</v>
      </c>
      <c r="N358" s="8" t="s">
        <v>60</v>
      </c>
      <c r="O358" s="8" t="s">
        <v>82</v>
      </c>
      <c r="P358" s="8" t="s">
        <v>40</v>
      </c>
      <c r="Q358" s="8" t="s">
        <v>41</v>
      </c>
      <c r="R358" s="8" t="s">
        <v>41</v>
      </c>
      <c r="S358" s="8" t="s">
        <v>42</v>
      </c>
      <c r="T358" s="8" t="s">
        <v>43</v>
      </c>
      <c r="U358" s="8" t="s">
        <v>921</v>
      </c>
      <c r="V358" s="8" t="s">
        <v>921</v>
      </c>
      <c r="W358" s="8" t="s">
        <v>922</v>
      </c>
      <c r="X358" s="8" t="s">
        <v>283</v>
      </c>
      <c r="Y358" s="8" t="s">
        <v>284</v>
      </c>
    </row>
    <row r="359" s="8" customFormat="1" ht="18" customHeight="1" spans="1:25">
      <c r="A359" s="33" t="s">
        <v>274</v>
      </c>
      <c r="B359" s="8" t="s">
        <v>275</v>
      </c>
      <c r="C359" s="8" t="s">
        <v>919</v>
      </c>
      <c r="D359" s="8" t="s">
        <v>29</v>
      </c>
      <c r="E359" s="8" t="s">
        <v>285</v>
      </c>
      <c r="F359" s="8" t="s">
        <v>31</v>
      </c>
      <c r="G359" s="8" t="s">
        <v>32</v>
      </c>
      <c r="H359" s="8" t="s">
        <v>278</v>
      </c>
      <c r="I359" s="8" t="s">
        <v>923</v>
      </c>
      <c r="J359" s="8" t="s">
        <v>80</v>
      </c>
      <c r="K359" s="8" t="s">
        <v>36</v>
      </c>
      <c r="L359" s="5">
        <v>3</v>
      </c>
      <c r="M359" s="8" t="s">
        <v>280</v>
      </c>
      <c r="N359" s="8" t="s">
        <v>60</v>
      </c>
      <c r="O359" s="8" t="s">
        <v>82</v>
      </c>
      <c r="P359" s="8" t="s">
        <v>40</v>
      </c>
      <c r="Q359" s="8" t="s">
        <v>41</v>
      </c>
      <c r="R359" s="8" t="s">
        <v>41</v>
      </c>
      <c r="S359" s="8" t="s">
        <v>42</v>
      </c>
      <c r="T359" s="8" t="s">
        <v>43</v>
      </c>
      <c r="U359" s="8" t="s">
        <v>921</v>
      </c>
      <c r="V359" s="8" t="s">
        <v>921</v>
      </c>
      <c r="W359" s="8" t="s">
        <v>924</v>
      </c>
      <c r="X359" s="8" t="s">
        <v>283</v>
      </c>
      <c r="Y359" s="8" t="s">
        <v>284</v>
      </c>
    </row>
    <row r="360" s="8" customFormat="1" ht="18" customHeight="1" spans="1:25">
      <c r="A360" s="33" t="s">
        <v>274</v>
      </c>
      <c r="B360" s="8" t="s">
        <v>275</v>
      </c>
      <c r="C360" s="8" t="s">
        <v>925</v>
      </c>
      <c r="D360" s="8" t="s">
        <v>29</v>
      </c>
      <c r="E360" s="8" t="s">
        <v>277</v>
      </c>
      <c r="F360" s="8" t="s">
        <v>31</v>
      </c>
      <c r="G360" s="8" t="s">
        <v>32</v>
      </c>
      <c r="H360" s="8" t="s">
        <v>278</v>
      </c>
      <c r="I360" s="8" t="s">
        <v>926</v>
      </c>
      <c r="J360" s="8" t="s">
        <v>80</v>
      </c>
      <c r="K360" s="8" t="s">
        <v>36</v>
      </c>
      <c r="L360" s="5">
        <v>3</v>
      </c>
      <c r="M360" s="8" t="s">
        <v>280</v>
      </c>
      <c r="N360" s="8" t="s">
        <v>60</v>
      </c>
      <c r="O360" s="8" t="s">
        <v>82</v>
      </c>
      <c r="P360" s="8" t="s">
        <v>40</v>
      </c>
      <c r="Q360" s="8" t="s">
        <v>41</v>
      </c>
      <c r="R360" s="8" t="s">
        <v>41</v>
      </c>
      <c r="S360" s="8" t="s">
        <v>42</v>
      </c>
      <c r="T360" s="8" t="s">
        <v>43</v>
      </c>
      <c r="U360" s="8" t="s">
        <v>927</v>
      </c>
      <c r="V360" s="8" t="s">
        <v>927</v>
      </c>
      <c r="W360" s="8" t="s">
        <v>916</v>
      </c>
      <c r="X360" s="8" t="s">
        <v>283</v>
      </c>
      <c r="Y360" s="8" t="s">
        <v>284</v>
      </c>
    </row>
    <row r="361" s="8" customFormat="1" ht="18" customHeight="1" spans="1:25">
      <c r="A361" s="33" t="s">
        <v>274</v>
      </c>
      <c r="B361" s="8" t="s">
        <v>275</v>
      </c>
      <c r="C361" s="8" t="s">
        <v>925</v>
      </c>
      <c r="D361" s="8" t="s">
        <v>29</v>
      </c>
      <c r="E361" s="8" t="s">
        <v>285</v>
      </c>
      <c r="F361" s="8" t="s">
        <v>31</v>
      </c>
      <c r="G361" s="8" t="s">
        <v>32</v>
      </c>
      <c r="H361" s="8" t="s">
        <v>278</v>
      </c>
      <c r="I361" s="8" t="s">
        <v>928</v>
      </c>
      <c r="J361" s="8" t="s">
        <v>80</v>
      </c>
      <c r="K361" s="8" t="s">
        <v>36</v>
      </c>
      <c r="L361" s="5">
        <v>3</v>
      </c>
      <c r="M361" s="8" t="s">
        <v>280</v>
      </c>
      <c r="N361" s="8" t="s">
        <v>60</v>
      </c>
      <c r="O361" s="8" t="s">
        <v>82</v>
      </c>
      <c r="P361" s="8" t="s">
        <v>40</v>
      </c>
      <c r="Q361" s="8" t="s">
        <v>41</v>
      </c>
      <c r="R361" s="8" t="s">
        <v>41</v>
      </c>
      <c r="S361" s="8" t="s">
        <v>42</v>
      </c>
      <c r="T361" s="8" t="s">
        <v>43</v>
      </c>
      <c r="U361" s="8" t="s">
        <v>927</v>
      </c>
      <c r="V361" s="8" t="s">
        <v>927</v>
      </c>
      <c r="W361" s="8" t="s">
        <v>918</v>
      </c>
      <c r="X361" s="8" t="s">
        <v>283</v>
      </c>
      <c r="Y361" s="8" t="s">
        <v>284</v>
      </c>
    </row>
    <row r="362" s="8" customFormat="1" ht="18" customHeight="1" spans="1:25">
      <c r="A362" s="33" t="s">
        <v>274</v>
      </c>
      <c r="B362" s="8" t="s">
        <v>275</v>
      </c>
      <c r="C362" s="8" t="s">
        <v>929</v>
      </c>
      <c r="D362" s="8" t="s">
        <v>29</v>
      </c>
      <c r="E362" s="8" t="s">
        <v>277</v>
      </c>
      <c r="F362" s="8" t="s">
        <v>31</v>
      </c>
      <c r="G362" s="8" t="s">
        <v>32</v>
      </c>
      <c r="H362" s="8" t="s">
        <v>278</v>
      </c>
      <c r="I362" s="8" t="s">
        <v>930</v>
      </c>
      <c r="J362" s="8" t="s">
        <v>80</v>
      </c>
      <c r="K362" s="8" t="s">
        <v>36</v>
      </c>
      <c r="L362" s="5">
        <v>2</v>
      </c>
      <c r="M362" s="8" t="s">
        <v>526</v>
      </c>
      <c r="N362" s="8" t="s">
        <v>60</v>
      </c>
      <c r="O362" s="8" t="s">
        <v>82</v>
      </c>
      <c r="P362" s="8" t="s">
        <v>40</v>
      </c>
      <c r="Q362" s="8" t="s">
        <v>41</v>
      </c>
      <c r="R362" s="8" t="s">
        <v>41</v>
      </c>
      <c r="S362" s="8" t="s">
        <v>42</v>
      </c>
      <c r="T362" s="8" t="s">
        <v>43</v>
      </c>
      <c r="U362" s="8" t="s">
        <v>931</v>
      </c>
      <c r="V362" s="8" t="s">
        <v>931</v>
      </c>
      <c r="W362" s="8" t="s">
        <v>932</v>
      </c>
      <c r="X362" s="8" t="s">
        <v>283</v>
      </c>
      <c r="Y362" s="8" t="s">
        <v>284</v>
      </c>
    </row>
    <row r="363" s="8" customFormat="1" ht="18" customHeight="1" spans="1:25">
      <c r="A363" s="33" t="s">
        <v>274</v>
      </c>
      <c r="B363" s="8" t="s">
        <v>275</v>
      </c>
      <c r="C363" s="8" t="s">
        <v>929</v>
      </c>
      <c r="D363" s="8" t="s">
        <v>29</v>
      </c>
      <c r="E363" s="8" t="s">
        <v>285</v>
      </c>
      <c r="F363" s="8" t="s">
        <v>31</v>
      </c>
      <c r="G363" s="8" t="s">
        <v>32</v>
      </c>
      <c r="H363" s="8" t="s">
        <v>278</v>
      </c>
      <c r="I363" s="8" t="s">
        <v>933</v>
      </c>
      <c r="J363" s="8" t="s">
        <v>80</v>
      </c>
      <c r="K363" s="8" t="s">
        <v>36</v>
      </c>
      <c r="L363" s="5">
        <v>2</v>
      </c>
      <c r="M363" s="8" t="s">
        <v>854</v>
      </c>
      <c r="N363" s="8" t="s">
        <v>60</v>
      </c>
      <c r="O363" s="8" t="s">
        <v>82</v>
      </c>
      <c r="P363" s="8" t="s">
        <v>40</v>
      </c>
      <c r="Q363" s="8" t="s">
        <v>41</v>
      </c>
      <c r="R363" s="8" t="s">
        <v>41</v>
      </c>
      <c r="S363" s="8" t="s">
        <v>42</v>
      </c>
      <c r="T363" s="8" t="s">
        <v>43</v>
      </c>
      <c r="U363" s="8" t="s">
        <v>931</v>
      </c>
      <c r="V363" s="8" t="s">
        <v>931</v>
      </c>
      <c r="W363" s="8" t="s">
        <v>932</v>
      </c>
      <c r="X363" s="8" t="s">
        <v>283</v>
      </c>
      <c r="Y363" s="8" t="s">
        <v>284</v>
      </c>
    </row>
    <row r="364" s="8" customFormat="1" ht="18" customHeight="1" spans="1:25">
      <c r="A364" s="33" t="s">
        <v>274</v>
      </c>
      <c r="B364" s="8" t="s">
        <v>275</v>
      </c>
      <c r="C364" s="8" t="s">
        <v>934</v>
      </c>
      <c r="D364" s="8" t="s">
        <v>29</v>
      </c>
      <c r="E364" s="8" t="s">
        <v>277</v>
      </c>
      <c r="F364" s="8" t="s">
        <v>31</v>
      </c>
      <c r="G364" s="8" t="s">
        <v>32</v>
      </c>
      <c r="H364" s="8" t="s">
        <v>278</v>
      </c>
      <c r="I364" s="8" t="s">
        <v>935</v>
      </c>
      <c r="J364" s="8" t="s">
        <v>80</v>
      </c>
      <c r="K364" s="8" t="s">
        <v>36</v>
      </c>
      <c r="L364" s="5">
        <v>3</v>
      </c>
      <c r="M364" s="8" t="s">
        <v>280</v>
      </c>
      <c r="N364" s="8" t="s">
        <v>60</v>
      </c>
      <c r="O364" s="8" t="s">
        <v>82</v>
      </c>
      <c r="P364" s="8" t="s">
        <v>40</v>
      </c>
      <c r="Q364" s="8" t="s">
        <v>41</v>
      </c>
      <c r="R364" s="8" t="s">
        <v>41</v>
      </c>
      <c r="S364" s="8" t="s">
        <v>42</v>
      </c>
      <c r="T364" s="8" t="s">
        <v>43</v>
      </c>
      <c r="U364" s="8" t="s">
        <v>936</v>
      </c>
      <c r="V364" s="8" t="s">
        <v>936</v>
      </c>
      <c r="W364" s="8" t="s">
        <v>922</v>
      </c>
      <c r="X364" s="8" t="s">
        <v>283</v>
      </c>
      <c r="Y364" s="8" t="s">
        <v>284</v>
      </c>
    </row>
    <row r="365" s="8" customFormat="1" ht="18" customHeight="1" spans="1:25">
      <c r="A365" s="33" t="s">
        <v>274</v>
      </c>
      <c r="B365" s="8" t="s">
        <v>275</v>
      </c>
      <c r="C365" s="8" t="s">
        <v>934</v>
      </c>
      <c r="D365" s="8" t="s">
        <v>29</v>
      </c>
      <c r="E365" s="8" t="s">
        <v>285</v>
      </c>
      <c r="F365" s="8" t="s">
        <v>31</v>
      </c>
      <c r="G365" s="8" t="s">
        <v>32</v>
      </c>
      <c r="H365" s="8" t="s">
        <v>278</v>
      </c>
      <c r="I365" s="8" t="s">
        <v>937</v>
      </c>
      <c r="J365" s="8" t="s">
        <v>80</v>
      </c>
      <c r="K365" s="8" t="s">
        <v>36</v>
      </c>
      <c r="L365" s="5">
        <v>3</v>
      </c>
      <c r="M365" s="8" t="s">
        <v>280</v>
      </c>
      <c r="N365" s="8" t="s">
        <v>60</v>
      </c>
      <c r="O365" s="8" t="s">
        <v>82</v>
      </c>
      <c r="P365" s="8" t="s">
        <v>40</v>
      </c>
      <c r="Q365" s="8" t="s">
        <v>41</v>
      </c>
      <c r="R365" s="8" t="s">
        <v>41</v>
      </c>
      <c r="S365" s="8" t="s">
        <v>42</v>
      </c>
      <c r="T365" s="8" t="s">
        <v>43</v>
      </c>
      <c r="U365" s="8" t="s">
        <v>936</v>
      </c>
      <c r="V365" s="8" t="s">
        <v>936</v>
      </c>
      <c r="W365" s="8" t="s">
        <v>924</v>
      </c>
      <c r="X365" s="8" t="s">
        <v>283</v>
      </c>
      <c r="Y365" s="8" t="s">
        <v>284</v>
      </c>
    </row>
    <row r="366" s="8" customFormat="1" ht="18" customHeight="1" spans="1:25">
      <c r="A366" s="33" t="s">
        <v>274</v>
      </c>
      <c r="B366" s="8" t="s">
        <v>275</v>
      </c>
      <c r="C366" s="8" t="s">
        <v>938</v>
      </c>
      <c r="D366" s="8" t="s">
        <v>29</v>
      </c>
      <c r="E366" s="8" t="s">
        <v>277</v>
      </c>
      <c r="F366" s="8" t="s">
        <v>31</v>
      </c>
      <c r="G366" s="8" t="s">
        <v>32</v>
      </c>
      <c r="H366" s="8" t="s">
        <v>278</v>
      </c>
      <c r="I366" s="8" t="s">
        <v>939</v>
      </c>
      <c r="J366" s="8" t="s">
        <v>80</v>
      </c>
      <c r="K366" s="8" t="s">
        <v>36</v>
      </c>
      <c r="L366" s="5">
        <v>3</v>
      </c>
      <c r="M366" s="8" t="s">
        <v>280</v>
      </c>
      <c r="N366" s="8" t="s">
        <v>60</v>
      </c>
      <c r="O366" s="8" t="s">
        <v>82</v>
      </c>
      <c r="P366" s="8" t="s">
        <v>40</v>
      </c>
      <c r="Q366" s="8" t="s">
        <v>41</v>
      </c>
      <c r="R366" s="8" t="s">
        <v>41</v>
      </c>
      <c r="S366" s="8" t="s">
        <v>42</v>
      </c>
      <c r="T366" s="8" t="s">
        <v>43</v>
      </c>
      <c r="U366" s="8" t="s">
        <v>940</v>
      </c>
      <c r="V366" s="8" t="s">
        <v>940</v>
      </c>
      <c r="W366" s="8" t="s">
        <v>922</v>
      </c>
      <c r="X366" s="8" t="s">
        <v>283</v>
      </c>
      <c r="Y366" s="8" t="s">
        <v>284</v>
      </c>
    </row>
    <row r="367" s="8" customFormat="1" ht="18" customHeight="1" spans="1:25">
      <c r="A367" s="33" t="s">
        <v>274</v>
      </c>
      <c r="B367" s="8" t="s">
        <v>275</v>
      </c>
      <c r="C367" s="8" t="s">
        <v>938</v>
      </c>
      <c r="D367" s="8" t="s">
        <v>29</v>
      </c>
      <c r="E367" s="8" t="s">
        <v>285</v>
      </c>
      <c r="F367" s="8" t="s">
        <v>31</v>
      </c>
      <c r="G367" s="8" t="s">
        <v>32</v>
      </c>
      <c r="H367" s="8" t="s">
        <v>278</v>
      </c>
      <c r="I367" s="8" t="s">
        <v>941</v>
      </c>
      <c r="J367" s="8" t="s">
        <v>80</v>
      </c>
      <c r="K367" s="8" t="s">
        <v>36</v>
      </c>
      <c r="L367" s="5">
        <v>3</v>
      </c>
      <c r="M367" s="8" t="s">
        <v>280</v>
      </c>
      <c r="N367" s="8" t="s">
        <v>60</v>
      </c>
      <c r="O367" s="8" t="s">
        <v>82</v>
      </c>
      <c r="P367" s="8" t="s">
        <v>40</v>
      </c>
      <c r="Q367" s="8" t="s">
        <v>41</v>
      </c>
      <c r="R367" s="8" t="s">
        <v>41</v>
      </c>
      <c r="S367" s="8" t="s">
        <v>42</v>
      </c>
      <c r="T367" s="8" t="s">
        <v>43</v>
      </c>
      <c r="U367" s="8" t="s">
        <v>940</v>
      </c>
      <c r="V367" s="8" t="s">
        <v>940</v>
      </c>
      <c r="W367" s="8" t="s">
        <v>924</v>
      </c>
      <c r="X367" s="8" t="s">
        <v>283</v>
      </c>
      <c r="Y367" s="8" t="s">
        <v>284</v>
      </c>
    </row>
    <row r="368" s="8" customFormat="1" ht="18" customHeight="1" spans="1:25">
      <c r="A368" s="33" t="s">
        <v>274</v>
      </c>
      <c r="B368" s="8" t="s">
        <v>275</v>
      </c>
      <c r="C368" s="8" t="s">
        <v>942</v>
      </c>
      <c r="D368" s="8" t="s">
        <v>29</v>
      </c>
      <c r="E368" s="8" t="s">
        <v>277</v>
      </c>
      <c r="F368" s="8" t="s">
        <v>31</v>
      </c>
      <c r="G368" s="8" t="s">
        <v>32</v>
      </c>
      <c r="H368" s="8" t="s">
        <v>278</v>
      </c>
      <c r="I368" s="8" t="s">
        <v>943</v>
      </c>
      <c r="J368" s="8" t="s">
        <v>80</v>
      </c>
      <c r="K368" s="8" t="s">
        <v>36</v>
      </c>
      <c r="L368" s="5">
        <v>3</v>
      </c>
      <c r="M368" s="8" t="s">
        <v>280</v>
      </c>
      <c r="N368" s="8" t="s">
        <v>60</v>
      </c>
      <c r="O368" s="8" t="s">
        <v>82</v>
      </c>
      <c r="P368" s="8" t="s">
        <v>40</v>
      </c>
      <c r="Q368" s="8" t="s">
        <v>41</v>
      </c>
      <c r="R368" s="8" t="s">
        <v>41</v>
      </c>
      <c r="S368" s="8" t="s">
        <v>42</v>
      </c>
      <c r="T368" s="8" t="s">
        <v>43</v>
      </c>
      <c r="U368" s="8" t="s">
        <v>944</v>
      </c>
      <c r="V368" s="8" t="s">
        <v>944</v>
      </c>
      <c r="W368" s="8" t="s">
        <v>922</v>
      </c>
      <c r="X368" s="8" t="s">
        <v>283</v>
      </c>
      <c r="Y368" s="8" t="s">
        <v>284</v>
      </c>
    </row>
    <row r="369" s="8" customFormat="1" ht="18" customHeight="1" spans="1:25">
      <c r="A369" s="33" t="s">
        <v>274</v>
      </c>
      <c r="B369" s="8" t="s">
        <v>275</v>
      </c>
      <c r="C369" s="8" t="s">
        <v>942</v>
      </c>
      <c r="D369" s="8" t="s">
        <v>29</v>
      </c>
      <c r="E369" s="8" t="s">
        <v>285</v>
      </c>
      <c r="F369" s="8" t="s">
        <v>31</v>
      </c>
      <c r="G369" s="8" t="s">
        <v>32</v>
      </c>
      <c r="H369" s="8" t="s">
        <v>278</v>
      </c>
      <c r="I369" s="8" t="s">
        <v>945</v>
      </c>
      <c r="J369" s="8" t="s">
        <v>80</v>
      </c>
      <c r="K369" s="8" t="s">
        <v>36</v>
      </c>
      <c r="L369" s="5">
        <v>3</v>
      </c>
      <c r="M369" s="8" t="s">
        <v>280</v>
      </c>
      <c r="N369" s="8" t="s">
        <v>60</v>
      </c>
      <c r="O369" s="8" t="s">
        <v>82</v>
      </c>
      <c r="P369" s="8" t="s">
        <v>40</v>
      </c>
      <c r="Q369" s="8" t="s">
        <v>41</v>
      </c>
      <c r="R369" s="8" t="s">
        <v>41</v>
      </c>
      <c r="S369" s="8" t="s">
        <v>42</v>
      </c>
      <c r="T369" s="8" t="s">
        <v>43</v>
      </c>
      <c r="U369" s="8" t="s">
        <v>944</v>
      </c>
      <c r="V369" s="8" t="s">
        <v>944</v>
      </c>
      <c r="W369" s="8" t="s">
        <v>924</v>
      </c>
      <c r="X369" s="8" t="s">
        <v>283</v>
      </c>
      <c r="Y369" s="8" t="s">
        <v>284</v>
      </c>
    </row>
    <row r="370" s="8" customFormat="1" ht="18" customHeight="1" spans="1:25">
      <c r="A370" s="33" t="s">
        <v>274</v>
      </c>
      <c r="B370" s="8" t="s">
        <v>275</v>
      </c>
      <c r="C370" s="8" t="s">
        <v>946</v>
      </c>
      <c r="D370" s="8" t="s">
        <v>29</v>
      </c>
      <c r="E370" s="8" t="s">
        <v>277</v>
      </c>
      <c r="F370" s="8" t="s">
        <v>31</v>
      </c>
      <c r="G370" s="8" t="s">
        <v>32</v>
      </c>
      <c r="H370" s="8" t="s">
        <v>278</v>
      </c>
      <c r="I370" s="8" t="s">
        <v>947</v>
      </c>
      <c r="J370" s="8" t="s">
        <v>80</v>
      </c>
      <c r="K370" s="8" t="s">
        <v>36</v>
      </c>
      <c r="L370" s="5">
        <v>3</v>
      </c>
      <c r="M370" s="8" t="s">
        <v>280</v>
      </c>
      <c r="N370" s="8" t="s">
        <v>60</v>
      </c>
      <c r="O370" s="8" t="s">
        <v>82</v>
      </c>
      <c r="P370" s="8" t="s">
        <v>40</v>
      </c>
      <c r="Q370" s="8" t="s">
        <v>41</v>
      </c>
      <c r="R370" s="8" t="s">
        <v>41</v>
      </c>
      <c r="S370" s="8" t="s">
        <v>42</v>
      </c>
      <c r="T370" s="8" t="s">
        <v>43</v>
      </c>
      <c r="U370" s="8" t="s">
        <v>948</v>
      </c>
      <c r="V370" s="8" t="s">
        <v>948</v>
      </c>
      <c r="W370" s="8" t="s">
        <v>922</v>
      </c>
      <c r="X370" s="8" t="s">
        <v>283</v>
      </c>
      <c r="Y370" s="8" t="s">
        <v>284</v>
      </c>
    </row>
    <row r="371" s="8" customFormat="1" ht="18" customHeight="1" spans="1:25">
      <c r="A371" s="33" t="s">
        <v>274</v>
      </c>
      <c r="B371" s="8" t="s">
        <v>275</v>
      </c>
      <c r="C371" s="8" t="s">
        <v>946</v>
      </c>
      <c r="D371" s="8" t="s">
        <v>29</v>
      </c>
      <c r="E371" s="8" t="s">
        <v>285</v>
      </c>
      <c r="F371" s="8" t="s">
        <v>31</v>
      </c>
      <c r="G371" s="8" t="s">
        <v>32</v>
      </c>
      <c r="H371" s="8" t="s">
        <v>278</v>
      </c>
      <c r="I371" s="8" t="s">
        <v>949</v>
      </c>
      <c r="J371" s="8" t="s">
        <v>80</v>
      </c>
      <c r="K371" s="8" t="s">
        <v>36</v>
      </c>
      <c r="L371" s="5">
        <v>3</v>
      </c>
      <c r="M371" s="8" t="s">
        <v>280</v>
      </c>
      <c r="N371" s="8" t="s">
        <v>60</v>
      </c>
      <c r="O371" s="8" t="s">
        <v>82</v>
      </c>
      <c r="P371" s="8" t="s">
        <v>40</v>
      </c>
      <c r="Q371" s="8" t="s">
        <v>41</v>
      </c>
      <c r="R371" s="8" t="s">
        <v>41</v>
      </c>
      <c r="S371" s="8" t="s">
        <v>42</v>
      </c>
      <c r="T371" s="8" t="s">
        <v>43</v>
      </c>
      <c r="U371" s="8" t="s">
        <v>948</v>
      </c>
      <c r="V371" s="8" t="s">
        <v>948</v>
      </c>
      <c r="W371" s="8" t="s">
        <v>924</v>
      </c>
      <c r="X371" s="8" t="s">
        <v>283</v>
      </c>
      <c r="Y371" s="8" t="s">
        <v>284</v>
      </c>
    </row>
    <row r="372" s="8" customFormat="1" ht="18" customHeight="1" spans="1:25">
      <c r="A372" s="33" t="s">
        <v>274</v>
      </c>
      <c r="B372" s="8" t="s">
        <v>275</v>
      </c>
      <c r="C372" s="8" t="s">
        <v>950</v>
      </c>
      <c r="D372" s="8" t="s">
        <v>29</v>
      </c>
      <c r="E372" s="8" t="s">
        <v>277</v>
      </c>
      <c r="F372" s="8" t="s">
        <v>31</v>
      </c>
      <c r="G372" s="8" t="s">
        <v>32</v>
      </c>
      <c r="H372" s="8" t="s">
        <v>278</v>
      </c>
      <c r="I372" s="8" t="s">
        <v>951</v>
      </c>
      <c r="J372" s="8" t="s">
        <v>80</v>
      </c>
      <c r="K372" s="8" t="s">
        <v>36</v>
      </c>
      <c r="L372" s="5">
        <v>3</v>
      </c>
      <c r="M372" s="8" t="s">
        <v>280</v>
      </c>
      <c r="N372" s="8" t="s">
        <v>60</v>
      </c>
      <c r="O372" s="8" t="s">
        <v>82</v>
      </c>
      <c r="P372" s="8" t="s">
        <v>40</v>
      </c>
      <c r="Q372" s="8" t="s">
        <v>41</v>
      </c>
      <c r="R372" s="8" t="s">
        <v>41</v>
      </c>
      <c r="S372" s="8" t="s">
        <v>42</v>
      </c>
      <c r="T372" s="8" t="s">
        <v>43</v>
      </c>
      <c r="U372" s="8" t="s">
        <v>952</v>
      </c>
      <c r="V372" s="8" t="s">
        <v>952</v>
      </c>
      <c r="W372" s="8" t="s">
        <v>953</v>
      </c>
      <c r="X372" s="8" t="s">
        <v>283</v>
      </c>
      <c r="Y372" s="8" t="s">
        <v>284</v>
      </c>
    </row>
    <row r="373" s="8" customFormat="1" ht="18" customHeight="1" spans="1:25">
      <c r="A373" s="33" t="s">
        <v>274</v>
      </c>
      <c r="B373" s="8" t="s">
        <v>275</v>
      </c>
      <c r="C373" s="8" t="s">
        <v>950</v>
      </c>
      <c r="D373" s="8" t="s">
        <v>29</v>
      </c>
      <c r="E373" s="8" t="s">
        <v>285</v>
      </c>
      <c r="F373" s="8" t="s">
        <v>31</v>
      </c>
      <c r="G373" s="8" t="s">
        <v>32</v>
      </c>
      <c r="H373" s="8" t="s">
        <v>278</v>
      </c>
      <c r="I373" s="8" t="s">
        <v>954</v>
      </c>
      <c r="J373" s="8" t="s">
        <v>80</v>
      </c>
      <c r="K373" s="8" t="s">
        <v>36</v>
      </c>
      <c r="L373" s="5">
        <v>3</v>
      </c>
      <c r="M373" s="8" t="s">
        <v>280</v>
      </c>
      <c r="N373" s="8" t="s">
        <v>60</v>
      </c>
      <c r="O373" s="8" t="s">
        <v>82</v>
      </c>
      <c r="P373" s="8" t="s">
        <v>40</v>
      </c>
      <c r="Q373" s="8" t="s">
        <v>41</v>
      </c>
      <c r="R373" s="8" t="s">
        <v>41</v>
      </c>
      <c r="S373" s="8" t="s">
        <v>42</v>
      </c>
      <c r="T373" s="8" t="s">
        <v>43</v>
      </c>
      <c r="U373" s="8" t="s">
        <v>952</v>
      </c>
      <c r="V373" s="8" t="s">
        <v>952</v>
      </c>
      <c r="W373" s="8" t="s">
        <v>955</v>
      </c>
      <c r="X373" s="8" t="s">
        <v>283</v>
      </c>
      <c r="Y373" s="8" t="s">
        <v>284</v>
      </c>
    </row>
    <row r="374" s="8" customFormat="1" ht="18" customHeight="1" spans="1:25">
      <c r="A374" s="33" t="s">
        <v>274</v>
      </c>
      <c r="B374" s="8" t="s">
        <v>275</v>
      </c>
      <c r="C374" s="8" t="s">
        <v>956</v>
      </c>
      <c r="D374" s="8" t="s">
        <v>29</v>
      </c>
      <c r="E374" s="8" t="s">
        <v>277</v>
      </c>
      <c r="F374" s="8" t="s">
        <v>31</v>
      </c>
      <c r="G374" s="8" t="s">
        <v>32</v>
      </c>
      <c r="H374" s="8" t="s">
        <v>278</v>
      </c>
      <c r="I374" s="8" t="s">
        <v>957</v>
      </c>
      <c r="J374" s="8" t="s">
        <v>80</v>
      </c>
      <c r="K374" s="8" t="s">
        <v>36</v>
      </c>
      <c r="L374" s="5">
        <v>3</v>
      </c>
      <c r="M374" s="8" t="s">
        <v>280</v>
      </c>
      <c r="N374" s="8" t="s">
        <v>60</v>
      </c>
      <c r="O374" s="8" t="s">
        <v>82</v>
      </c>
      <c r="P374" s="8" t="s">
        <v>40</v>
      </c>
      <c r="Q374" s="8" t="s">
        <v>41</v>
      </c>
      <c r="R374" s="8" t="s">
        <v>41</v>
      </c>
      <c r="S374" s="8" t="s">
        <v>42</v>
      </c>
      <c r="T374" s="8" t="s">
        <v>43</v>
      </c>
      <c r="U374" s="8" t="s">
        <v>958</v>
      </c>
      <c r="V374" s="8" t="s">
        <v>958</v>
      </c>
      <c r="W374" s="8" t="s">
        <v>922</v>
      </c>
      <c r="X374" s="8" t="s">
        <v>283</v>
      </c>
      <c r="Y374" s="8" t="s">
        <v>284</v>
      </c>
    </row>
    <row r="375" s="8" customFormat="1" ht="18" customHeight="1" spans="1:25">
      <c r="A375" s="33" t="s">
        <v>274</v>
      </c>
      <c r="B375" s="8" t="s">
        <v>275</v>
      </c>
      <c r="C375" s="8" t="s">
        <v>956</v>
      </c>
      <c r="D375" s="8" t="s">
        <v>29</v>
      </c>
      <c r="E375" s="8" t="s">
        <v>285</v>
      </c>
      <c r="F375" s="8" t="s">
        <v>31</v>
      </c>
      <c r="G375" s="8" t="s">
        <v>32</v>
      </c>
      <c r="H375" s="8" t="s">
        <v>278</v>
      </c>
      <c r="I375" s="8" t="s">
        <v>959</v>
      </c>
      <c r="J375" s="8" t="s">
        <v>80</v>
      </c>
      <c r="K375" s="8" t="s">
        <v>36</v>
      </c>
      <c r="L375" s="5">
        <v>3</v>
      </c>
      <c r="M375" s="8" t="s">
        <v>280</v>
      </c>
      <c r="N375" s="8" t="s">
        <v>60</v>
      </c>
      <c r="O375" s="8" t="s">
        <v>82</v>
      </c>
      <c r="P375" s="8" t="s">
        <v>40</v>
      </c>
      <c r="Q375" s="8" t="s">
        <v>41</v>
      </c>
      <c r="R375" s="8" t="s">
        <v>41</v>
      </c>
      <c r="S375" s="8" t="s">
        <v>42</v>
      </c>
      <c r="T375" s="8" t="s">
        <v>43</v>
      </c>
      <c r="U375" s="8" t="s">
        <v>958</v>
      </c>
      <c r="V375" s="8" t="s">
        <v>958</v>
      </c>
      <c r="W375" s="8" t="s">
        <v>924</v>
      </c>
      <c r="X375" s="8" t="s">
        <v>283</v>
      </c>
      <c r="Y375" s="8" t="s">
        <v>284</v>
      </c>
    </row>
    <row r="376" s="8" customFormat="1" ht="18" customHeight="1" spans="1:25">
      <c r="A376" s="33" t="s">
        <v>274</v>
      </c>
      <c r="B376" s="8" t="s">
        <v>275</v>
      </c>
      <c r="C376" s="8" t="s">
        <v>960</v>
      </c>
      <c r="D376" s="8" t="s">
        <v>29</v>
      </c>
      <c r="E376" s="8" t="s">
        <v>338</v>
      </c>
      <c r="F376" s="8" t="s">
        <v>31</v>
      </c>
      <c r="G376" s="8" t="s">
        <v>32</v>
      </c>
      <c r="H376" s="8" t="s">
        <v>278</v>
      </c>
      <c r="I376" s="8" t="s">
        <v>961</v>
      </c>
      <c r="J376" s="8" t="s">
        <v>80</v>
      </c>
      <c r="K376" s="8" t="s">
        <v>36</v>
      </c>
      <c r="L376" s="5">
        <v>4</v>
      </c>
      <c r="M376" s="8" t="s">
        <v>294</v>
      </c>
      <c r="N376" s="8" t="s">
        <v>60</v>
      </c>
      <c r="O376" s="8" t="s">
        <v>82</v>
      </c>
      <c r="P376" s="8" t="s">
        <v>40</v>
      </c>
      <c r="Q376" s="8" t="s">
        <v>127</v>
      </c>
      <c r="R376" s="8" t="s">
        <v>174</v>
      </c>
      <c r="S376" s="8" t="s">
        <v>42</v>
      </c>
      <c r="T376" s="8" t="s">
        <v>43</v>
      </c>
      <c r="U376" s="8" t="s">
        <v>962</v>
      </c>
      <c r="V376" s="8" t="s">
        <v>962</v>
      </c>
      <c r="W376" s="8" t="s">
        <v>295</v>
      </c>
      <c r="X376" s="8" t="s">
        <v>283</v>
      </c>
      <c r="Y376" s="8" t="s">
        <v>284</v>
      </c>
    </row>
    <row r="377" s="8" customFormat="1" ht="18" customHeight="1" spans="1:25">
      <c r="A377" s="33" t="s">
        <v>274</v>
      </c>
      <c r="B377" s="8" t="s">
        <v>275</v>
      </c>
      <c r="C377" s="8" t="s">
        <v>963</v>
      </c>
      <c r="D377" s="8" t="s">
        <v>29</v>
      </c>
      <c r="E377" s="8" t="s">
        <v>338</v>
      </c>
      <c r="F377" s="8" t="s">
        <v>31</v>
      </c>
      <c r="G377" s="8" t="s">
        <v>32</v>
      </c>
      <c r="H377" s="8" t="s">
        <v>278</v>
      </c>
      <c r="I377" s="8" t="s">
        <v>964</v>
      </c>
      <c r="J377" s="8" t="s">
        <v>80</v>
      </c>
      <c r="K377" s="8" t="s">
        <v>36</v>
      </c>
      <c r="L377" s="5">
        <v>3</v>
      </c>
      <c r="M377" s="8" t="s">
        <v>294</v>
      </c>
      <c r="N377" s="8" t="s">
        <v>60</v>
      </c>
      <c r="O377" s="8" t="s">
        <v>82</v>
      </c>
      <c r="P377" s="8" t="s">
        <v>40</v>
      </c>
      <c r="Q377" s="8" t="s">
        <v>127</v>
      </c>
      <c r="R377" s="8" t="s">
        <v>174</v>
      </c>
      <c r="S377" s="8" t="s">
        <v>42</v>
      </c>
      <c r="T377" s="8" t="s">
        <v>43</v>
      </c>
      <c r="U377" s="8" t="s">
        <v>965</v>
      </c>
      <c r="V377" s="8" t="s">
        <v>965</v>
      </c>
      <c r="W377" s="8" t="s">
        <v>295</v>
      </c>
      <c r="X377" s="8" t="s">
        <v>283</v>
      </c>
      <c r="Y377" s="8" t="s">
        <v>284</v>
      </c>
    </row>
    <row r="378" s="8" customFormat="1" ht="18" customHeight="1" spans="1:25">
      <c r="A378" s="33" t="s">
        <v>274</v>
      </c>
      <c r="B378" s="8" t="s">
        <v>275</v>
      </c>
      <c r="C378" s="8" t="s">
        <v>966</v>
      </c>
      <c r="D378" s="8" t="s">
        <v>29</v>
      </c>
      <c r="E378" s="8" t="s">
        <v>338</v>
      </c>
      <c r="F378" s="8" t="s">
        <v>31</v>
      </c>
      <c r="G378" s="8" t="s">
        <v>32</v>
      </c>
      <c r="H378" s="8" t="s">
        <v>278</v>
      </c>
      <c r="I378" s="8" t="s">
        <v>967</v>
      </c>
      <c r="J378" s="8" t="s">
        <v>80</v>
      </c>
      <c r="K378" s="8" t="s">
        <v>36</v>
      </c>
      <c r="L378" s="5">
        <v>3</v>
      </c>
      <c r="M378" s="8" t="s">
        <v>294</v>
      </c>
      <c r="N378" s="8" t="s">
        <v>60</v>
      </c>
      <c r="O378" s="8" t="s">
        <v>82</v>
      </c>
      <c r="P378" s="8" t="s">
        <v>40</v>
      </c>
      <c r="Q378" s="8" t="s">
        <v>127</v>
      </c>
      <c r="R378" s="8" t="s">
        <v>174</v>
      </c>
      <c r="S378" s="8" t="s">
        <v>42</v>
      </c>
      <c r="T378" s="8" t="s">
        <v>43</v>
      </c>
      <c r="U378" s="8" t="s">
        <v>968</v>
      </c>
      <c r="V378" s="8" t="s">
        <v>968</v>
      </c>
      <c r="W378" s="8" t="s">
        <v>295</v>
      </c>
      <c r="X378" s="8" t="s">
        <v>283</v>
      </c>
      <c r="Y378" s="8" t="s">
        <v>284</v>
      </c>
    </row>
    <row r="379" s="8" customFormat="1" ht="18" customHeight="1" spans="1:25">
      <c r="A379" s="33" t="s">
        <v>274</v>
      </c>
      <c r="B379" s="8" t="s">
        <v>275</v>
      </c>
      <c r="C379" s="8" t="s">
        <v>969</v>
      </c>
      <c r="D379" s="8" t="s">
        <v>29</v>
      </c>
      <c r="E379" s="8" t="s">
        <v>277</v>
      </c>
      <c r="F379" s="8" t="s">
        <v>31</v>
      </c>
      <c r="G379" s="8" t="s">
        <v>32</v>
      </c>
      <c r="H379" s="8" t="s">
        <v>278</v>
      </c>
      <c r="I379" s="8" t="s">
        <v>970</v>
      </c>
      <c r="J379" s="8" t="s">
        <v>80</v>
      </c>
      <c r="K379" s="8" t="s">
        <v>36</v>
      </c>
      <c r="L379" s="5">
        <v>3</v>
      </c>
      <c r="M379" s="8" t="s">
        <v>441</v>
      </c>
      <c r="N379" s="8" t="s">
        <v>60</v>
      </c>
      <c r="O379" s="8" t="s">
        <v>82</v>
      </c>
      <c r="P379" s="8" t="s">
        <v>40</v>
      </c>
      <c r="Q379" s="8" t="s">
        <v>41</v>
      </c>
      <c r="R379" s="8" t="s">
        <v>41</v>
      </c>
      <c r="S379" s="8" t="s">
        <v>42</v>
      </c>
      <c r="T379" s="8" t="s">
        <v>43</v>
      </c>
      <c r="U379" s="8" t="s">
        <v>971</v>
      </c>
      <c r="V379" s="8" t="s">
        <v>971</v>
      </c>
      <c r="W379" s="8" t="s">
        <v>972</v>
      </c>
      <c r="X379" s="8" t="s">
        <v>283</v>
      </c>
      <c r="Y379" s="8" t="s">
        <v>284</v>
      </c>
    </row>
    <row r="380" s="8" customFormat="1" ht="18" customHeight="1" spans="1:25">
      <c r="A380" s="33" t="s">
        <v>274</v>
      </c>
      <c r="B380" s="8" t="s">
        <v>275</v>
      </c>
      <c r="C380" s="8" t="s">
        <v>969</v>
      </c>
      <c r="D380" s="8" t="s">
        <v>29</v>
      </c>
      <c r="E380" s="8" t="s">
        <v>285</v>
      </c>
      <c r="F380" s="8" t="s">
        <v>31</v>
      </c>
      <c r="G380" s="8" t="s">
        <v>32</v>
      </c>
      <c r="H380" s="8" t="s">
        <v>278</v>
      </c>
      <c r="I380" s="8" t="s">
        <v>973</v>
      </c>
      <c r="J380" s="8" t="s">
        <v>80</v>
      </c>
      <c r="K380" s="8" t="s">
        <v>36</v>
      </c>
      <c r="L380" s="5">
        <v>3</v>
      </c>
      <c r="M380" s="8" t="s">
        <v>441</v>
      </c>
      <c r="N380" s="8" t="s">
        <v>60</v>
      </c>
      <c r="O380" s="8" t="s">
        <v>82</v>
      </c>
      <c r="P380" s="8" t="s">
        <v>40</v>
      </c>
      <c r="Q380" s="8" t="s">
        <v>41</v>
      </c>
      <c r="R380" s="8" t="s">
        <v>41</v>
      </c>
      <c r="S380" s="8" t="s">
        <v>42</v>
      </c>
      <c r="T380" s="8" t="s">
        <v>43</v>
      </c>
      <c r="U380" s="8" t="s">
        <v>971</v>
      </c>
      <c r="V380" s="8" t="s">
        <v>971</v>
      </c>
      <c r="W380" s="8" t="s">
        <v>974</v>
      </c>
      <c r="X380" s="8" t="s">
        <v>283</v>
      </c>
      <c r="Y380" s="8" t="s">
        <v>284</v>
      </c>
    </row>
    <row r="381" s="8" customFormat="1" ht="18" customHeight="1" spans="1:25">
      <c r="A381" s="33" t="s">
        <v>274</v>
      </c>
      <c r="B381" s="8" t="s">
        <v>275</v>
      </c>
      <c r="C381" s="8" t="s">
        <v>975</v>
      </c>
      <c r="D381" s="8" t="s">
        <v>29</v>
      </c>
      <c r="E381" s="8" t="s">
        <v>277</v>
      </c>
      <c r="F381" s="8" t="s">
        <v>31</v>
      </c>
      <c r="G381" s="8" t="s">
        <v>32</v>
      </c>
      <c r="H381" s="8" t="s">
        <v>278</v>
      </c>
      <c r="I381" s="8" t="s">
        <v>976</v>
      </c>
      <c r="J381" s="8" t="s">
        <v>80</v>
      </c>
      <c r="K381" s="8" t="s">
        <v>36</v>
      </c>
      <c r="L381" s="5">
        <v>4</v>
      </c>
      <c r="M381" s="8" t="s">
        <v>280</v>
      </c>
      <c r="N381" s="8" t="s">
        <v>60</v>
      </c>
      <c r="O381" s="8" t="s">
        <v>82</v>
      </c>
      <c r="P381" s="8" t="s">
        <v>40</v>
      </c>
      <c r="Q381" s="8" t="s">
        <v>41</v>
      </c>
      <c r="R381" s="8" t="s">
        <v>41</v>
      </c>
      <c r="S381" s="8" t="s">
        <v>42</v>
      </c>
      <c r="T381" s="8" t="s">
        <v>43</v>
      </c>
      <c r="U381" s="8" t="s">
        <v>977</v>
      </c>
      <c r="V381" s="8" t="s">
        <v>977</v>
      </c>
      <c r="W381" s="8" t="s">
        <v>972</v>
      </c>
      <c r="X381" s="8" t="s">
        <v>283</v>
      </c>
      <c r="Y381" s="8" t="s">
        <v>284</v>
      </c>
    </row>
    <row r="382" s="8" customFormat="1" ht="18" customHeight="1" spans="1:25">
      <c r="A382" s="33" t="s">
        <v>274</v>
      </c>
      <c r="B382" s="8" t="s">
        <v>275</v>
      </c>
      <c r="C382" s="8" t="s">
        <v>975</v>
      </c>
      <c r="D382" s="8" t="s">
        <v>29</v>
      </c>
      <c r="E382" s="8" t="s">
        <v>285</v>
      </c>
      <c r="F382" s="8" t="s">
        <v>31</v>
      </c>
      <c r="G382" s="8" t="s">
        <v>32</v>
      </c>
      <c r="H382" s="8" t="s">
        <v>278</v>
      </c>
      <c r="I382" s="8" t="s">
        <v>978</v>
      </c>
      <c r="J382" s="8" t="s">
        <v>80</v>
      </c>
      <c r="K382" s="8" t="s">
        <v>36</v>
      </c>
      <c r="L382" s="5">
        <v>4</v>
      </c>
      <c r="M382" s="8" t="s">
        <v>280</v>
      </c>
      <c r="N382" s="8" t="s">
        <v>60</v>
      </c>
      <c r="O382" s="8" t="s">
        <v>82</v>
      </c>
      <c r="P382" s="8" t="s">
        <v>40</v>
      </c>
      <c r="Q382" s="8" t="s">
        <v>41</v>
      </c>
      <c r="R382" s="8" t="s">
        <v>41</v>
      </c>
      <c r="S382" s="8" t="s">
        <v>42</v>
      </c>
      <c r="T382" s="8" t="s">
        <v>43</v>
      </c>
      <c r="U382" s="8" t="s">
        <v>977</v>
      </c>
      <c r="V382" s="8" t="s">
        <v>977</v>
      </c>
      <c r="W382" s="8" t="s">
        <v>974</v>
      </c>
      <c r="X382" s="8" t="s">
        <v>283</v>
      </c>
      <c r="Y382" s="8" t="s">
        <v>284</v>
      </c>
    </row>
    <row r="383" s="8" customFormat="1" ht="18" customHeight="1" spans="1:25">
      <c r="A383" s="33" t="s">
        <v>274</v>
      </c>
      <c r="B383" s="8" t="s">
        <v>275</v>
      </c>
      <c r="C383" s="8" t="s">
        <v>979</v>
      </c>
      <c r="D383" s="8" t="s">
        <v>29</v>
      </c>
      <c r="E383" s="8" t="s">
        <v>277</v>
      </c>
      <c r="F383" s="8" t="s">
        <v>31</v>
      </c>
      <c r="G383" s="8" t="s">
        <v>32</v>
      </c>
      <c r="H383" s="8" t="s">
        <v>278</v>
      </c>
      <c r="I383" s="8" t="s">
        <v>980</v>
      </c>
      <c r="J383" s="8" t="s">
        <v>80</v>
      </c>
      <c r="K383" s="8" t="s">
        <v>36</v>
      </c>
      <c r="L383" s="5">
        <v>2</v>
      </c>
      <c r="M383" s="8" t="s">
        <v>280</v>
      </c>
      <c r="N383" s="8" t="s">
        <v>60</v>
      </c>
      <c r="O383" s="8" t="s">
        <v>82</v>
      </c>
      <c r="P383" s="8" t="s">
        <v>40</v>
      </c>
      <c r="Q383" s="8" t="s">
        <v>41</v>
      </c>
      <c r="R383" s="8" t="s">
        <v>41</v>
      </c>
      <c r="S383" s="8" t="s">
        <v>42</v>
      </c>
      <c r="T383" s="8" t="s">
        <v>43</v>
      </c>
      <c r="U383" s="8" t="s">
        <v>981</v>
      </c>
      <c r="V383" s="8" t="s">
        <v>981</v>
      </c>
      <c r="W383" s="8" t="s">
        <v>982</v>
      </c>
      <c r="X383" s="8" t="s">
        <v>283</v>
      </c>
      <c r="Y383" s="8" t="s">
        <v>284</v>
      </c>
    </row>
    <row r="384" s="8" customFormat="1" ht="18" customHeight="1" spans="1:25">
      <c r="A384" s="33" t="s">
        <v>274</v>
      </c>
      <c r="B384" s="8" t="s">
        <v>275</v>
      </c>
      <c r="C384" s="8" t="s">
        <v>979</v>
      </c>
      <c r="D384" s="8" t="s">
        <v>29</v>
      </c>
      <c r="E384" s="8" t="s">
        <v>285</v>
      </c>
      <c r="F384" s="8" t="s">
        <v>31</v>
      </c>
      <c r="G384" s="8" t="s">
        <v>32</v>
      </c>
      <c r="H384" s="8" t="s">
        <v>278</v>
      </c>
      <c r="I384" s="8" t="s">
        <v>983</v>
      </c>
      <c r="J384" s="8" t="s">
        <v>80</v>
      </c>
      <c r="K384" s="8" t="s">
        <v>36</v>
      </c>
      <c r="L384" s="5">
        <v>2</v>
      </c>
      <c r="M384" s="8" t="s">
        <v>280</v>
      </c>
      <c r="N384" s="8" t="s">
        <v>60</v>
      </c>
      <c r="O384" s="8" t="s">
        <v>82</v>
      </c>
      <c r="P384" s="8" t="s">
        <v>40</v>
      </c>
      <c r="Q384" s="8" t="s">
        <v>41</v>
      </c>
      <c r="R384" s="8" t="s">
        <v>41</v>
      </c>
      <c r="S384" s="8" t="s">
        <v>42</v>
      </c>
      <c r="T384" s="8" t="s">
        <v>43</v>
      </c>
      <c r="U384" s="8" t="s">
        <v>981</v>
      </c>
      <c r="V384" s="8" t="s">
        <v>981</v>
      </c>
      <c r="W384" s="8" t="s">
        <v>984</v>
      </c>
      <c r="X384" s="8" t="s">
        <v>283</v>
      </c>
      <c r="Y384" s="8" t="s">
        <v>284</v>
      </c>
    </row>
    <row r="385" s="8" customFormat="1" ht="18" customHeight="1" spans="1:25">
      <c r="A385" s="33" t="s">
        <v>274</v>
      </c>
      <c r="B385" s="8" t="s">
        <v>275</v>
      </c>
      <c r="C385" s="8" t="s">
        <v>985</v>
      </c>
      <c r="D385" s="8" t="s">
        <v>29</v>
      </c>
      <c r="E385" s="8" t="s">
        <v>338</v>
      </c>
      <c r="F385" s="8" t="s">
        <v>31</v>
      </c>
      <c r="G385" s="8" t="s">
        <v>32</v>
      </c>
      <c r="H385" s="8" t="s">
        <v>278</v>
      </c>
      <c r="I385" s="8" t="s">
        <v>986</v>
      </c>
      <c r="J385" s="8" t="s">
        <v>80</v>
      </c>
      <c r="K385" s="8" t="s">
        <v>36</v>
      </c>
      <c r="L385" s="5">
        <v>4</v>
      </c>
      <c r="M385" s="8" t="s">
        <v>294</v>
      </c>
      <c r="N385" s="8" t="s">
        <v>60</v>
      </c>
      <c r="O385" s="8" t="s">
        <v>82</v>
      </c>
      <c r="P385" s="8" t="s">
        <v>40</v>
      </c>
      <c r="Q385" s="8" t="s">
        <v>127</v>
      </c>
      <c r="R385" s="8" t="s">
        <v>174</v>
      </c>
      <c r="S385" s="8" t="s">
        <v>42</v>
      </c>
      <c r="T385" s="8" t="s">
        <v>43</v>
      </c>
      <c r="U385" s="8" t="s">
        <v>987</v>
      </c>
      <c r="V385" s="8" t="s">
        <v>987</v>
      </c>
      <c r="W385" s="8" t="s">
        <v>295</v>
      </c>
      <c r="X385" s="8" t="s">
        <v>283</v>
      </c>
      <c r="Y385" s="8" t="s">
        <v>284</v>
      </c>
    </row>
    <row r="386" s="8" customFormat="1" ht="18" customHeight="1" spans="1:25">
      <c r="A386" s="33" t="s">
        <v>274</v>
      </c>
      <c r="B386" s="8" t="s">
        <v>275</v>
      </c>
      <c r="C386" s="8" t="s">
        <v>988</v>
      </c>
      <c r="D386" s="8" t="s">
        <v>29</v>
      </c>
      <c r="E386" s="8" t="s">
        <v>277</v>
      </c>
      <c r="F386" s="8" t="s">
        <v>31</v>
      </c>
      <c r="G386" s="8" t="s">
        <v>32</v>
      </c>
      <c r="H386" s="8" t="s">
        <v>278</v>
      </c>
      <c r="I386" s="8" t="s">
        <v>989</v>
      </c>
      <c r="J386" s="8" t="s">
        <v>80</v>
      </c>
      <c r="K386" s="8" t="s">
        <v>36</v>
      </c>
      <c r="L386" s="5">
        <v>4</v>
      </c>
      <c r="M386" s="8" t="s">
        <v>280</v>
      </c>
      <c r="N386" s="8" t="s">
        <v>60</v>
      </c>
      <c r="O386" s="8" t="s">
        <v>82</v>
      </c>
      <c r="P386" s="8" t="s">
        <v>40</v>
      </c>
      <c r="Q386" s="8" t="s">
        <v>41</v>
      </c>
      <c r="R386" s="8" t="s">
        <v>41</v>
      </c>
      <c r="S386" s="8" t="s">
        <v>42</v>
      </c>
      <c r="T386" s="8" t="s">
        <v>43</v>
      </c>
      <c r="U386" s="8" t="s">
        <v>990</v>
      </c>
      <c r="V386" s="8" t="s">
        <v>990</v>
      </c>
      <c r="W386" s="8" t="s">
        <v>991</v>
      </c>
      <c r="X386" s="8" t="s">
        <v>283</v>
      </c>
      <c r="Y386" s="8" t="s">
        <v>284</v>
      </c>
    </row>
    <row r="387" s="8" customFormat="1" ht="18" customHeight="1" spans="1:25">
      <c r="A387" s="33" t="s">
        <v>274</v>
      </c>
      <c r="B387" s="8" t="s">
        <v>275</v>
      </c>
      <c r="C387" s="8" t="s">
        <v>988</v>
      </c>
      <c r="D387" s="8" t="s">
        <v>29</v>
      </c>
      <c r="E387" s="8" t="s">
        <v>285</v>
      </c>
      <c r="F387" s="8" t="s">
        <v>31</v>
      </c>
      <c r="G387" s="8" t="s">
        <v>32</v>
      </c>
      <c r="H387" s="8" t="s">
        <v>278</v>
      </c>
      <c r="I387" s="8" t="s">
        <v>992</v>
      </c>
      <c r="J387" s="8" t="s">
        <v>80</v>
      </c>
      <c r="K387" s="8" t="s">
        <v>36</v>
      </c>
      <c r="L387" s="5">
        <v>4</v>
      </c>
      <c r="M387" s="8" t="s">
        <v>280</v>
      </c>
      <c r="N387" s="8" t="s">
        <v>60</v>
      </c>
      <c r="O387" s="8" t="s">
        <v>82</v>
      </c>
      <c r="P387" s="8" t="s">
        <v>40</v>
      </c>
      <c r="Q387" s="8" t="s">
        <v>41</v>
      </c>
      <c r="R387" s="8" t="s">
        <v>41</v>
      </c>
      <c r="S387" s="8" t="s">
        <v>42</v>
      </c>
      <c r="T387" s="8" t="s">
        <v>43</v>
      </c>
      <c r="U387" s="8" t="s">
        <v>990</v>
      </c>
      <c r="V387" s="8" t="s">
        <v>990</v>
      </c>
      <c r="W387" s="8" t="s">
        <v>993</v>
      </c>
      <c r="X387" s="8" t="s">
        <v>283</v>
      </c>
      <c r="Y387" s="8" t="s">
        <v>284</v>
      </c>
    </row>
    <row r="388" s="8" customFormat="1" ht="18" customHeight="1" spans="1:25">
      <c r="A388" s="33" t="s">
        <v>274</v>
      </c>
      <c r="B388" s="8" t="s">
        <v>275</v>
      </c>
      <c r="C388" s="8" t="s">
        <v>994</v>
      </c>
      <c r="D388" s="8" t="s">
        <v>29</v>
      </c>
      <c r="E388" s="8" t="s">
        <v>277</v>
      </c>
      <c r="F388" s="8" t="s">
        <v>31</v>
      </c>
      <c r="G388" s="8" t="s">
        <v>32</v>
      </c>
      <c r="H388" s="8" t="s">
        <v>278</v>
      </c>
      <c r="I388" s="8" t="s">
        <v>995</v>
      </c>
      <c r="J388" s="8" t="s">
        <v>80</v>
      </c>
      <c r="K388" s="8" t="s">
        <v>36</v>
      </c>
      <c r="L388" s="5">
        <v>5</v>
      </c>
      <c r="M388" s="8" t="s">
        <v>280</v>
      </c>
      <c r="N388" s="8" t="s">
        <v>60</v>
      </c>
      <c r="O388" s="8" t="s">
        <v>82</v>
      </c>
      <c r="P388" s="8" t="s">
        <v>40</v>
      </c>
      <c r="Q388" s="8" t="s">
        <v>41</v>
      </c>
      <c r="R388" s="8" t="s">
        <v>41</v>
      </c>
      <c r="S388" s="8" t="s">
        <v>42</v>
      </c>
      <c r="T388" s="8" t="s">
        <v>43</v>
      </c>
      <c r="U388" s="8" t="s">
        <v>996</v>
      </c>
      <c r="V388" s="8" t="s">
        <v>996</v>
      </c>
      <c r="W388" s="8" t="s">
        <v>282</v>
      </c>
      <c r="X388" s="8" t="s">
        <v>283</v>
      </c>
      <c r="Y388" s="8" t="s">
        <v>284</v>
      </c>
    </row>
    <row r="389" s="8" customFormat="1" ht="18" customHeight="1" spans="1:25">
      <c r="A389" s="33" t="s">
        <v>274</v>
      </c>
      <c r="B389" s="8" t="s">
        <v>275</v>
      </c>
      <c r="C389" s="8" t="s">
        <v>994</v>
      </c>
      <c r="D389" s="8" t="s">
        <v>29</v>
      </c>
      <c r="E389" s="8" t="s">
        <v>285</v>
      </c>
      <c r="F389" s="8" t="s">
        <v>31</v>
      </c>
      <c r="G389" s="8" t="s">
        <v>32</v>
      </c>
      <c r="H389" s="8" t="s">
        <v>278</v>
      </c>
      <c r="I389" s="8" t="s">
        <v>997</v>
      </c>
      <c r="J389" s="8" t="s">
        <v>80</v>
      </c>
      <c r="K389" s="8" t="s">
        <v>36</v>
      </c>
      <c r="L389" s="5">
        <v>5</v>
      </c>
      <c r="M389" s="8" t="s">
        <v>280</v>
      </c>
      <c r="N389" s="8" t="s">
        <v>60</v>
      </c>
      <c r="O389" s="8" t="s">
        <v>82</v>
      </c>
      <c r="P389" s="8" t="s">
        <v>40</v>
      </c>
      <c r="Q389" s="8" t="s">
        <v>41</v>
      </c>
      <c r="R389" s="8" t="s">
        <v>41</v>
      </c>
      <c r="S389" s="8" t="s">
        <v>42</v>
      </c>
      <c r="T389" s="8" t="s">
        <v>43</v>
      </c>
      <c r="U389" s="8" t="s">
        <v>996</v>
      </c>
      <c r="V389" s="8" t="s">
        <v>996</v>
      </c>
      <c r="W389" s="8" t="s">
        <v>287</v>
      </c>
      <c r="X389" s="8" t="s">
        <v>283</v>
      </c>
      <c r="Y389" s="8" t="s">
        <v>284</v>
      </c>
    </row>
    <row r="390" s="8" customFormat="1" ht="18" customHeight="1" spans="1:25">
      <c r="A390" s="33" t="s">
        <v>274</v>
      </c>
      <c r="B390" s="8" t="s">
        <v>275</v>
      </c>
      <c r="C390" s="8" t="s">
        <v>998</v>
      </c>
      <c r="D390" s="8" t="s">
        <v>29</v>
      </c>
      <c r="E390" s="8" t="s">
        <v>277</v>
      </c>
      <c r="F390" s="8" t="s">
        <v>31</v>
      </c>
      <c r="G390" s="8" t="s">
        <v>32</v>
      </c>
      <c r="H390" s="8" t="s">
        <v>278</v>
      </c>
      <c r="I390" s="8" t="s">
        <v>999</v>
      </c>
      <c r="J390" s="8" t="s">
        <v>80</v>
      </c>
      <c r="K390" s="8" t="s">
        <v>36</v>
      </c>
      <c r="L390" s="5">
        <v>5</v>
      </c>
      <c r="M390" s="8" t="s">
        <v>280</v>
      </c>
      <c r="N390" s="8" t="s">
        <v>60</v>
      </c>
      <c r="O390" s="8" t="s">
        <v>82</v>
      </c>
      <c r="P390" s="8" t="s">
        <v>40</v>
      </c>
      <c r="Q390" s="8" t="s">
        <v>41</v>
      </c>
      <c r="R390" s="8" t="s">
        <v>41</v>
      </c>
      <c r="S390" s="8" t="s">
        <v>42</v>
      </c>
      <c r="T390" s="8" t="s">
        <v>43</v>
      </c>
      <c r="U390" s="8" t="s">
        <v>1000</v>
      </c>
      <c r="V390" s="8" t="s">
        <v>1000</v>
      </c>
      <c r="W390" s="8" t="s">
        <v>332</v>
      </c>
      <c r="X390" s="8" t="s">
        <v>283</v>
      </c>
      <c r="Y390" s="8" t="s">
        <v>284</v>
      </c>
    </row>
    <row r="391" s="8" customFormat="1" ht="18" customHeight="1" spans="1:25">
      <c r="A391" s="33" t="s">
        <v>274</v>
      </c>
      <c r="B391" s="8" t="s">
        <v>275</v>
      </c>
      <c r="C391" s="8" t="s">
        <v>998</v>
      </c>
      <c r="D391" s="8" t="s">
        <v>29</v>
      </c>
      <c r="E391" s="8" t="s">
        <v>285</v>
      </c>
      <c r="F391" s="8" t="s">
        <v>31</v>
      </c>
      <c r="G391" s="8" t="s">
        <v>32</v>
      </c>
      <c r="H391" s="8" t="s">
        <v>278</v>
      </c>
      <c r="I391" s="8" t="s">
        <v>1001</v>
      </c>
      <c r="J391" s="8" t="s">
        <v>80</v>
      </c>
      <c r="K391" s="8" t="s">
        <v>36</v>
      </c>
      <c r="L391" s="5">
        <v>5</v>
      </c>
      <c r="M391" s="8" t="s">
        <v>280</v>
      </c>
      <c r="N391" s="8" t="s">
        <v>60</v>
      </c>
      <c r="O391" s="8" t="s">
        <v>82</v>
      </c>
      <c r="P391" s="8" t="s">
        <v>40</v>
      </c>
      <c r="Q391" s="8" t="s">
        <v>41</v>
      </c>
      <c r="R391" s="8" t="s">
        <v>41</v>
      </c>
      <c r="S391" s="8" t="s">
        <v>42</v>
      </c>
      <c r="T391" s="8" t="s">
        <v>43</v>
      </c>
      <c r="U391" s="8" t="s">
        <v>1000</v>
      </c>
      <c r="V391" s="8" t="s">
        <v>1000</v>
      </c>
      <c r="W391" s="8" t="s">
        <v>334</v>
      </c>
      <c r="X391" s="8" t="s">
        <v>283</v>
      </c>
      <c r="Y391" s="8" t="s">
        <v>284</v>
      </c>
    </row>
    <row r="392" s="8" customFormat="1" ht="18" customHeight="1" spans="1:25">
      <c r="A392" s="33" t="s">
        <v>274</v>
      </c>
      <c r="B392" s="8" t="s">
        <v>275</v>
      </c>
      <c r="C392" s="8" t="s">
        <v>1002</v>
      </c>
      <c r="D392" s="8" t="s">
        <v>29</v>
      </c>
      <c r="E392" s="8" t="s">
        <v>277</v>
      </c>
      <c r="F392" s="8" t="s">
        <v>31</v>
      </c>
      <c r="G392" s="8" t="s">
        <v>32</v>
      </c>
      <c r="H392" s="8" t="s">
        <v>278</v>
      </c>
      <c r="I392" s="8" t="s">
        <v>1003</v>
      </c>
      <c r="J392" s="8" t="s">
        <v>80</v>
      </c>
      <c r="K392" s="8" t="s">
        <v>36</v>
      </c>
      <c r="L392" s="5">
        <v>5</v>
      </c>
      <c r="M392" s="8" t="s">
        <v>280</v>
      </c>
      <c r="N392" s="8" t="s">
        <v>60</v>
      </c>
      <c r="O392" s="8" t="s">
        <v>82</v>
      </c>
      <c r="P392" s="8" t="s">
        <v>40</v>
      </c>
      <c r="Q392" s="8" t="s">
        <v>41</v>
      </c>
      <c r="R392" s="8" t="s">
        <v>41</v>
      </c>
      <c r="S392" s="8" t="s">
        <v>42</v>
      </c>
      <c r="T392" s="8" t="s">
        <v>43</v>
      </c>
      <c r="U392" s="8" t="s">
        <v>1004</v>
      </c>
      <c r="V392" s="8" t="s">
        <v>1004</v>
      </c>
      <c r="W392" s="8" t="s">
        <v>282</v>
      </c>
      <c r="X392" s="8" t="s">
        <v>283</v>
      </c>
      <c r="Y392" s="8" t="s">
        <v>284</v>
      </c>
    </row>
    <row r="393" s="8" customFormat="1" ht="18" customHeight="1" spans="1:25">
      <c r="A393" s="33" t="s">
        <v>274</v>
      </c>
      <c r="B393" s="8" t="s">
        <v>275</v>
      </c>
      <c r="C393" s="8" t="s">
        <v>1002</v>
      </c>
      <c r="D393" s="8" t="s">
        <v>29</v>
      </c>
      <c r="E393" s="8" t="s">
        <v>285</v>
      </c>
      <c r="F393" s="8" t="s">
        <v>31</v>
      </c>
      <c r="G393" s="8" t="s">
        <v>32</v>
      </c>
      <c r="H393" s="8" t="s">
        <v>278</v>
      </c>
      <c r="I393" s="8" t="s">
        <v>1005</v>
      </c>
      <c r="J393" s="8" t="s">
        <v>80</v>
      </c>
      <c r="K393" s="8" t="s">
        <v>36</v>
      </c>
      <c r="L393" s="5">
        <v>5</v>
      </c>
      <c r="M393" s="8" t="s">
        <v>280</v>
      </c>
      <c r="N393" s="8" t="s">
        <v>60</v>
      </c>
      <c r="O393" s="8" t="s">
        <v>82</v>
      </c>
      <c r="P393" s="8" t="s">
        <v>40</v>
      </c>
      <c r="Q393" s="8" t="s">
        <v>41</v>
      </c>
      <c r="R393" s="8" t="s">
        <v>41</v>
      </c>
      <c r="S393" s="8" t="s">
        <v>42</v>
      </c>
      <c r="T393" s="8" t="s">
        <v>43</v>
      </c>
      <c r="U393" s="8" t="s">
        <v>1004</v>
      </c>
      <c r="V393" s="8" t="s">
        <v>1004</v>
      </c>
      <c r="W393" s="8" t="s">
        <v>287</v>
      </c>
      <c r="X393" s="8" t="s">
        <v>283</v>
      </c>
      <c r="Y393" s="8" t="s">
        <v>284</v>
      </c>
    </row>
    <row r="394" s="8" customFormat="1" ht="18" customHeight="1" spans="1:25">
      <c r="A394" s="33" t="s">
        <v>274</v>
      </c>
      <c r="B394" s="8" t="s">
        <v>275</v>
      </c>
      <c r="C394" s="8" t="s">
        <v>1006</v>
      </c>
      <c r="D394" s="8" t="s">
        <v>29</v>
      </c>
      <c r="E394" s="8" t="s">
        <v>338</v>
      </c>
      <c r="F394" s="8" t="s">
        <v>31</v>
      </c>
      <c r="G394" s="8" t="s">
        <v>32</v>
      </c>
      <c r="H394" s="8" t="s">
        <v>278</v>
      </c>
      <c r="I394" s="8" t="s">
        <v>1007</v>
      </c>
      <c r="J394" s="8" t="s">
        <v>80</v>
      </c>
      <c r="K394" s="8" t="s">
        <v>36</v>
      </c>
      <c r="L394" s="5">
        <v>6</v>
      </c>
      <c r="M394" s="8" t="s">
        <v>294</v>
      </c>
      <c r="N394" s="8" t="s">
        <v>60</v>
      </c>
      <c r="O394" s="8" t="s">
        <v>82</v>
      </c>
      <c r="P394" s="8" t="s">
        <v>40</v>
      </c>
      <c r="Q394" s="8" t="s">
        <v>127</v>
      </c>
      <c r="R394" s="8" t="s">
        <v>174</v>
      </c>
      <c r="S394" s="8" t="s">
        <v>42</v>
      </c>
      <c r="T394" s="8" t="s">
        <v>43</v>
      </c>
      <c r="U394" s="8" t="s">
        <v>1008</v>
      </c>
      <c r="V394" s="8" t="s">
        <v>1008</v>
      </c>
      <c r="W394" s="8" t="s">
        <v>295</v>
      </c>
      <c r="X394" s="8" t="s">
        <v>283</v>
      </c>
      <c r="Y394" s="8" t="s">
        <v>284</v>
      </c>
    </row>
    <row r="395" s="8" customFormat="1" ht="18" customHeight="1" spans="1:25">
      <c r="A395" s="33" t="s">
        <v>274</v>
      </c>
      <c r="B395" s="8" t="s">
        <v>275</v>
      </c>
      <c r="C395" s="8" t="s">
        <v>1009</v>
      </c>
      <c r="D395" s="8" t="s">
        <v>29</v>
      </c>
      <c r="E395" s="8" t="s">
        <v>277</v>
      </c>
      <c r="F395" s="8" t="s">
        <v>31</v>
      </c>
      <c r="G395" s="8" t="s">
        <v>32</v>
      </c>
      <c r="H395" s="8" t="s">
        <v>278</v>
      </c>
      <c r="I395" s="8" t="s">
        <v>1010</v>
      </c>
      <c r="J395" s="8" t="s">
        <v>80</v>
      </c>
      <c r="K395" s="8" t="s">
        <v>36</v>
      </c>
      <c r="L395" s="5">
        <v>3</v>
      </c>
      <c r="M395" s="8" t="s">
        <v>280</v>
      </c>
      <c r="N395" s="8" t="s">
        <v>60</v>
      </c>
      <c r="O395" s="8" t="s">
        <v>82</v>
      </c>
      <c r="P395" s="8" t="s">
        <v>40</v>
      </c>
      <c r="Q395" s="8" t="s">
        <v>41</v>
      </c>
      <c r="R395" s="8" t="s">
        <v>41</v>
      </c>
      <c r="S395" s="8" t="s">
        <v>42</v>
      </c>
      <c r="T395" s="8" t="s">
        <v>43</v>
      </c>
      <c r="U395" s="8" t="s">
        <v>1011</v>
      </c>
      <c r="V395" s="8" t="s">
        <v>1011</v>
      </c>
      <c r="W395" s="8" t="s">
        <v>282</v>
      </c>
      <c r="X395" s="8" t="s">
        <v>283</v>
      </c>
      <c r="Y395" s="8" t="s">
        <v>284</v>
      </c>
    </row>
    <row r="396" s="8" customFormat="1" ht="18" customHeight="1" spans="1:25">
      <c r="A396" s="33" t="s">
        <v>274</v>
      </c>
      <c r="B396" s="8" t="s">
        <v>275</v>
      </c>
      <c r="C396" s="8" t="s">
        <v>1009</v>
      </c>
      <c r="D396" s="8" t="s">
        <v>29</v>
      </c>
      <c r="E396" s="8" t="s">
        <v>285</v>
      </c>
      <c r="F396" s="8" t="s">
        <v>31</v>
      </c>
      <c r="G396" s="8" t="s">
        <v>32</v>
      </c>
      <c r="H396" s="8" t="s">
        <v>278</v>
      </c>
      <c r="I396" s="8" t="s">
        <v>1012</v>
      </c>
      <c r="J396" s="8" t="s">
        <v>80</v>
      </c>
      <c r="K396" s="8" t="s">
        <v>36</v>
      </c>
      <c r="L396" s="5">
        <v>3</v>
      </c>
      <c r="M396" s="8" t="s">
        <v>280</v>
      </c>
      <c r="N396" s="8" t="s">
        <v>60</v>
      </c>
      <c r="O396" s="8" t="s">
        <v>82</v>
      </c>
      <c r="P396" s="8" t="s">
        <v>40</v>
      </c>
      <c r="Q396" s="8" t="s">
        <v>41</v>
      </c>
      <c r="R396" s="8" t="s">
        <v>41</v>
      </c>
      <c r="S396" s="8" t="s">
        <v>42</v>
      </c>
      <c r="T396" s="8" t="s">
        <v>43</v>
      </c>
      <c r="U396" s="8" t="s">
        <v>1011</v>
      </c>
      <c r="V396" s="8" t="s">
        <v>1011</v>
      </c>
      <c r="W396" s="8" t="s">
        <v>287</v>
      </c>
      <c r="X396" s="8" t="s">
        <v>283</v>
      </c>
      <c r="Y396" s="8" t="s">
        <v>284</v>
      </c>
    </row>
    <row r="397" s="8" customFormat="1" ht="18" customHeight="1" spans="1:25">
      <c r="A397" s="33" t="s">
        <v>274</v>
      </c>
      <c r="B397" s="8" t="s">
        <v>275</v>
      </c>
      <c r="C397" s="8" t="s">
        <v>1013</v>
      </c>
      <c r="D397" s="8" t="s">
        <v>29</v>
      </c>
      <c r="E397" s="8" t="s">
        <v>338</v>
      </c>
      <c r="F397" s="8" t="s">
        <v>31</v>
      </c>
      <c r="G397" s="8" t="s">
        <v>32</v>
      </c>
      <c r="H397" s="8" t="s">
        <v>278</v>
      </c>
      <c r="I397" s="8" t="s">
        <v>1014</v>
      </c>
      <c r="J397" s="8" t="s">
        <v>80</v>
      </c>
      <c r="K397" s="8" t="s">
        <v>36</v>
      </c>
      <c r="L397" s="5">
        <v>2</v>
      </c>
      <c r="M397" s="8" t="s">
        <v>526</v>
      </c>
      <c r="N397" s="8" t="s">
        <v>60</v>
      </c>
      <c r="O397" s="8" t="s">
        <v>82</v>
      </c>
      <c r="P397" s="8" t="s">
        <v>40</v>
      </c>
      <c r="Q397" s="8" t="s">
        <v>41</v>
      </c>
      <c r="R397" s="8" t="s">
        <v>41</v>
      </c>
      <c r="S397" s="8" t="s">
        <v>42</v>
      </c>
      <c r="T397" s="8" t="s">
        <v>43</v>
      </c>
      <c r="U397" s="8" t="s">
        <v>1015</v>
      </c>
      <c r="V397" s="8" t="s">
        <v>1015</v>
      </c>
      <c r="W397" s="8" t="s">
        <v>295</v>
      </c>
      <c r="X397" s="8" t="s">
        <v>283</v>
      </c>
      <c r="Y397" s="8" t="s">
        <v>284</v>
      </c>
    </row>
    <row r="398" s="8" customFormat="1" ht="18" customHeight="1" spans="1:25">
      <c r="A398" s="33" t="s">
        <v>274</v>
      </c>
      <c r="B398" s="8" t="s">
        <v>275</v>
      </c>
      <c r="C398" s="8" t="s">
        <v>1016</v>
      </c>
      <c r="D398" s="8" t="s">
        <v>29</v>
      </c>
      <c r="E398" s="8" t="s">
        <v>277</v>
      </c>
      <c r="F398" s="8" t="s">
        <v>31</v>
      </c>
      <c r="G398" s="8" t="s">
        <v>32</v>
      </c>
      <c r="H398" s="8" t="s">
        <v>278</v>
      </c>
      <c r="I398" s="8" t="s">
        <v>1017</v>
      </c>
      <c r="J398" s="8" t="s">
        <v>80</v>
      </c>
      <c r="K398" s="8" t="s">
        <v>36</v>
      </c>
      <c r="L398" s="5">
        <v>1</v>
      </c>
      <c r="M398" s="8" t="s">
        <v>280</v>
      </c>
      <c r="N398" s="8" t="s">
        <v>60</v>
      </c>
      <c r="O398" s="8" t="s">
        <v>82</v>
      </c>
      <c r="P398" s="8" t="s">
        <v>40</v>
      </c>
      <c r="Q398" s="8" t="s">
        <v>41</v>
      </c>
      <c r="R398" s="8" t="s">
        <v>41</v>
      </c>
      <c r="S398" s="8" t="s">
        <v>42</v>
      </c>
      <c r="T398" s="8" t="s">
        <v>43</v>
      </c>
      <c r="U398" s="8" t="s">
        <v>228</v>
      </c>
      <c r="V398" s="8" t="s">
        <v>228</v>
      </c>
      <c r="W398" s="8" t="s">
        <v>1018</v>
      </c>
      <c r="X398" s="8" t="s">
        <v>283</v>
      </c>
      <c r="Y398" s="8" t="s">
        <v>284</v>
      </c>
    </row>
    <row r="399" s="8" customFormat="1" ht="18" customHeight="1" spans="1:25">
      <c r="A399" s="33" t="s">
        <v>274</v>
      </c>
      <c r="B399" s="8" t="s">
        <v>275</v>
      </c>
      <c r="C399" s="8" t="s">
        <v>1016</v>
      </c>
      <c r="D399" s="8" t="s">
        <v>29</v>
      </c>
      <c r="E399" s="8" t="s">
        <v>285</v>
      </c>
      <c r="F399" s="8" t="s">
        <v>31</v>
      </c>
      <c r="G399" s="8" t="s">
        <v>32</v>
      </c>
      <c r="H399" s="8" t="s">
        <v>278</v>
      </c>
      <c r="I399" s="8" t="s">
        <v>1019</v>
      </c>
      <c r="J399" s="8" t="s">
        <v>80</v>
      </c>
      <c r="K399" s="8" t="s">
        <v>36</v>
      </c>
      <c r="L399" s="5">
        <v>1</v>
      </c>
      <c r="M399" s="8" t="s">
        <v>280</v>
      </c>
      <c r="N399" s="8" t="s">
        <v>60</v>
      </c>
      <c r="O399" s="8" t="s">
        <v>82</v>
      </c>
      <c r="P399" s="8" t="s">
        <v>40</v>
      </c>
      <c r="Q399" s="8" t="s">
        <v>41</v>
      </c>
      <c r="R399" s="8" t="s">
        <v>41</v>
      </c>
      <c r="S399" s="8" t="s">
        <v>42</v>
      </c>
      <c r="T399" s="8" t="s">
        <v>43</v>
      </c>
      <c r="U399" s="8" t="s">
        <v>228</v>
      </c>
      <c r="V399" s="8" t="s">
        <v>228</v>
      </c>
      <c r="W399" s="8" t="s">
        <v>1020</v>
      </c>
      <c r="X399" s="8" t="s">
        <v>283</v>
      </c>
      <c r="Y399" s="8" t="s">
        <v>284</v>
      </c>
    </row>
    <row r="400" s="8" customFormat="1" ht="18" customHeight="1" spans="1:25">
      <c r="A400" s="33" t="s">
        <v>274</v>
      </c>
      <c r="B400" s="8" t="s">
        <v>275</v>
      </c>
      <c r="C400" s="8" t="s">
        <v>1021</v>
      </c>
      <c r="D400" s="8" t="s">
        <v>29</v>
      </c>
      <c r="E400" s="8" t="s">
        <v>277</v>
      </c>
      <c r="F400" s="8" t="s">
        <v>31</v>
      </c>
      <c r="G400" s="8" t="s">
        <v>32</v>
      </c>
      <c r="H400" s="8" t="s">
        <v>278</v>
      </c>
      <c r="I400" s="8" t="s">
        <v>1022</v>
      </c>
      <c r="J400" s="8" t="s">
        <v>80</v>
      </c>
      <c r="K400" s="8" t="s">
        <v>36</v>
      </c>
      <c r="L400" s="5">
        <v>1</v>
      </c>
      <c r="M400" s="8" t="s">
        <v>280</v>
      </c>
      <c r="N400" s="8" t="s">
        <v>60</v>
      </c>
      <c r="O400" s="8" t="s">
        <v>82</v>
      </c>
      <c r="P400" s="8" t="s">
        <v>40</v>
      </c>
      <c r="Q400" s="8" t="s">
        <v>41</v>
      </c>
      <c r="R400" s="8" t="s">
        <v>41</v>
      </c>
      <c r="S400" s="8" t="s">
        <v>42</v>
      </c>
      <c r="T400" s="8" t="s">
        <v>43</v>
      </c>
      <c r="U400" s="8" t="s">
        <v>228</v>
      </c>
      <c r="V400" s="8" t="s">
        <v>228</v>
      </c>
      <c r="W400" s="8" t="s">
        <v>1023</v>
      </c>
      <c r="X400" s="8" t="s">
        <v>283</v>
      </c>
      <c r="Y400" s="8" t="s">
        <v>284</v>
      </c>
    </row>
    <row r="401" s="8" customFormat="1" ht="18" customHeight="1" spans="1:25">
      <c r="A401" s="33" t="s">
        <v>274</v>
      </c>
      <c r="B401" s="8" t="s">
        <v>275</v>
      </c>
      <c r="C401" s="8" t="s">
        <v>1021</v>
      </c>
      <c r="D401" s="8" t="s">
        <v>29</v>
      </c>
      <c r="E401" s="8" t="s">
        <v>285</v>
      </c>
      <c r="F401" s="8" t="s">
        <v>31</v>
      </c>
      <c r="G401" s="8" t="s">
        <v>32</v>
      </c>
      <c r="H401" s="8" t="s">
        <v>278</v>
      </c>
      <c r="I401" s="8" t="s">
        <v>1024</v>
      </c>
      <c r="J401" s="8" t="s">
        <v>80</v>
      </c>
      <c r="K401" s="8" t="s">
        <v>36</v>
      </c>
      <c r="L401" s="5">
        <v>1</v>
      </c>
      <c r="M401" s="8" t="s">
        <v>280</v>
      </c>
      <c r="N401" s="8" t="s">
        <v>60</v>
      </c>
      <c r="O401" s="8" t="s">
        <v>82</v>
      </c>
      <c r="P401" s="8" t="s">
        <v>40</v>
      </c>
      <c r="Q401" s="8" t="s">
        <v>41</v>
      </c>
      <c r="R401" s="8" t="s">
        <v>41</v>
      </c>
      <c r="S401" s="8" t="s">
        <v>42</v>
      </c>
      <c r="T401" s="8" t="s">
        <v>43</v>
      </c>
      <c r="U401" s="8" t="s">
        <v>228</v>
      </c>
      <c r="V401" s="8" t="s">
        <v>228</v>
      </c>
      <c r="W401" s="8" t="s">
        <v>1025</v>
      </c>
      <c r="X401" s="8" t="s">
        <v>283</v>
      </c>
      <c r="Y401" s="8" t="s">
        <v>284</v>
      </c>
    </row>
    <row r="402" s="8" customFormat="1" ht="18" customHeight="1" spans="1:25">
      <c r="A402" s="33" t="s">
        <v>274</v>
      </c>
      <c r="B402" s="8" t="s">
        <v>275</v>
      </c>
      <c r="C402" s="8" t="s">
        <v>1026</v>
      </c>
      <c r="D402" s="8" t="s">
        <v>29</v>
      </c>
      <c r="E402" s="8" t="s">
        <v>277</v>
      </c>
      <c r="F402" s="8" t="s">
        <v>31</v>
      </c>
      <c r="G402" s="8" t="s">
        <v>32</v>
      </c>
      <c r="H402" s="8" t="s">
        <v>278</v>
      </c>
      <c r="I402" s="8" t="s">
        <v>1027</v>
      </c>
      <c r="J402" s="8" t="s">
        <v>80</v>
      </c>
      <c r="K402" s="8" t="s">
        <v>36</v>
      </c>
      <c r="L402" s="5">
        <v>1</v>
      </c>
      <c r="M402" s="8" t="s">
        <v>280</v>
      </c>
      <c r="N402" s="8" t="s">
        <v>60</v>
      </c>
      <c r="O402" s="8" t="s">
        <v>82</v>
      </c>
      <c r="P402" s="8" t="s">
        <v>40</v>
      </c>
      <c r="Q402" s="8" t="s">
        <v>41</v>
      </c>
      <c r="R402" s="8" t="s">
        <v>41</v>
      </c>
      <c r="S402" s="8" t="s">
        <v>42</v>
      </c>
      <c r="T402" s="8" t="s">
        <v>43</v>
      </c>
      <c r="U402" s="8" t="s">
        <v>1028</v>
      </c>
      <c r="V402" s="8" t="s">
        <v>1028</v>
      </c>
      <c r="W402" s="8" t="s">
        <v>282</v>
      </c>
      <c r="X402" s="8" t="s">
        <v>283</v>
      </c>
      <c r="Y402" s="8" t="s">
        <v>284</v>
      </c>
    </row>
    <row r="403" s="8" customFormat="1" ht="18" customHeight="1" spans="1:25">
      <c r="A403" s="33" t="s">
        <v>274</v>
      </c>
      <c r="B403" s="8" t="s">
        <v>275</v>
      </c>
      <c r="C403" s="8" t="s">
        <v>1026</v>
      </c>
      <c r="D403" s="8" t="s">
        <v>29</v>
      </c>
      <c r="E403" s="8" t="s">
        <v>285</v>
      </c>
      <c r="F403" s="8" t="s">
        <v>31</v>
      </c>
      <c r="G403" s="8" t="s">
        <v>32</v>
      </c>
      <c r="H403" s="8" t="s">
        <v>278</v>
      </c>
      <c r="I403" s="8" t="s">
        <v>1029</v>
      </c>
      <c r="J403" s="8" t="s">
        <v>80</v>
      </c>
      <c r="K403" s="8" t="s">
        <v>36</v>
      </c>
      <c r="L403" s="5">
        <v>1</v>
      </c>
      <c r="M403" s="8" t="s">
        <v>280</v>
      </c>
      <c r="N403" s="8" t="s">
        <v>60</v>
      </c>
      <c r="O403" s="8" t="s">
        <v>82</v>
      </c>
      <c r="P403" s="8" t="s">
        <v>40</v>
      </c>
      <c r="Q403" s="8" t="s">
        <v>41</v>
      </c>
      <c r="R403" s="8" t="s">
        <v>41</v>
      </c>
      <c r="S403" s="8" t="s">
        <v>42</v>
      </c>
      <c r="T403" s="8" t="s">
        <v>43</v>
      </c>
      <c r="U403" s="8" t="s">
        <v>1028</v>
      </c>
      <c r="V403" s="8" t="s">
        <v>1028</v>
      </c>
      <c r="W403" s="8" t="s">
        <v>287</v>
      </c>
      <c r="X403" s="8" t="s">
        <v>283</v>
      </c>
      <c r="Y403" s="8" t="s">
        <v>284</v>
      </c>
    </row>
    <row r="404" s="8" customFormat="1" ht="18" customHeight="1" spans="1:25">
      <c r="A404" s="33" t="s">
        <v>274</v>
      </c>
      <c r="B404" s="8" t="s">
        <v>275</v>
      </c>
      <c r="C404" s="8" t="s">
        <v>1030</v>
      </c>
      <c r="D404" s="8" t="s">
        <v>29</v>
      </c>
      <c r="E404" s="8" t="s">
        <v>277</v>
      </c>
      <c r="F404" s="8" t="s">
        <v>31</v>
      </c>
      <c r="G404" s="8" t="s">
        <v>32</v>
      </c>
      <c r="H404" s="8" t="s">
        <v>278</v>
      </c>
      <c r="I404" s="8" t="s">
        <v>1031</v>
      </c>
      <c r="J404" s="8" t="s">
        <v>80</v>
      </c>
      <c r="K404" s="8" t="s">
        <v>36</v>
      </c>
      <c r="L404" s="5">
        <v>1</v>
      </c>
      <c r="M404" s="8" t="s">
        <v>1032</v>
      </c>
      <c r="N404" s="8" t="s">
        <v>60</v>
      </c>
      <c r="O404" s="8" t="s">
        <v>82</v>
      </c>
      <c r="P404" s="8" t="s">
        <v>40</v>
      </c>
      <c r="Q404" s="8" t="s">
        <v>41</v>
      </c>
      <c r="R404" s="8" t="s">
        <v>41</v>
      </c>
      <c r="S404" s="8" t="s">
        <v>42</v>
      </c>
      <c r="T404" s="8" t="s">
        <v>43</v>
      </c>
      <c r="U404" s="8" t="s">
        <v>1033</v>
      </c>
      <c r="V404" s="8" t="s">
        <v>1033</v>
      </c>
      <c r="W404" s="8" t="s">
        <v>412</v>
      </c>
      <c r="X404" s="8" t="s">
        <v>283</v>
      </c>
      <c r="Y404" s="8" t="s">
        <v>284</v>
      </c>
    </row>
    <row r="405" s="8" customFormat="1" ht="18" customHeight="1" spans="1:25">
      <c r="A405" s="33" t="s">
        <v>274</v>
      </c>
      <c r="B405" s="8" t="s">
        <v>275</v>
      </c>
      <c r="C405" s="8" t="s">
        <v>1030</v>
      </c>
      <c r="D405" s="8" t="s">
        <v>29</v>
      </c>
      <c r="E405" s="8" t="s">
        <v>285</v>
      </c>
      <c r="F405" s="8" t="s">
        <v>31</v>
      </c>
      <c r="G405" s="8" t="s">
        <v>32</v>
      </c>
      <c r="H405" s="8" t="s">
        <v>278</v>
      </c>
      <c r="I405" s="8" t="s">
        <v>1034</v>
      </c>
      <c r="J405" s="8" t="s">
        <v>80</v>
      </c>
      <c r="K405" s="8" t="s">
        <v>36</v>
      </c>
      <c r="L405" s="5">
        <v>1</v>
      </c>
      <c r="M405" s="8" t="s">
        <v>1032</v>
      </c>
      <c r="N405" s="8" t="s">
        <v>60</v>
      </c>
      <c r="O405" s="8" t="s">
        <v>82</v>
      </c>
      <c r="P405" s="8" t="s">
        <v>40</v>
      </c>
      <c r="Q405" s="8" t="s">
        <v>41</v>
      </c>
      <c r="R405" s="8" t="s">
        <v>41</v>
      </c>
      <c r="S405" s="8" t="s">
        <v>42</v>
      </c>
      <c r="T405" s="8" t="s">
        <v>43</v>
      </c>
      <c r="U405" s="8" t="s">
        <v>1033</v>
      </c>
      <c r="V405" s="8" t="s">
        <v>1033</v>
      </c>
      <c r="W405" s="8" t="s">
        <v>414</v>
      </c>
      <c r="X405" s="8" t="s">
        <v>283</v>
      </c>
      <c r="Y405" s="8" t="s">
        <v>284</v>
      </c>
    </row>
    <row r="406" s="8" customFormat="1" ht="18" customHeight="1" spans="1:25">
      <c r="A406" s="33" t="s">
        <v>274</v>
      </c>
      <c r="B406" s="8" t="s">
        <v>275</v>
      </c>
      <c r="C406" s="8" t="s">
        <v>1035</v>
      </c>
      <c r="D406" s="8" t="s">
        <v>29</v>
      </c>
      <c r="E406" s="8" t="s">
        <v>338</v>
      </c>
      <c r="F406" s="8" t="s">
        <v>31</v>
      </c>
      <c r="G406" s="8" t="s">
        <v>32</v>
      </c>
      <c r="H406" s="8" t="s">
        <v>278</v>
      </c>
      <c r="I406" s="8" t="s">
        <v>1036</v>
      </c>
      <c r="J406" s="8" t="s">
        <v>80</v>
      </c>
      <c r="K406" s="8" t="s">
        <v>36</v>
      </c>
      <c r="L406" s="5">
        <v>3</v>
      </c>
      <c r="M406" s="8" t="s">
        <v>294</v>
      </c>
      <c r="N406" s="8" t="s">
        <v>60</v>
      </c>
      <c r="O406" s="8" t="s">
        <v>82</v>
      </c>
      <c r="P406" s="8" t="s">
        <v>40</v>
      </c>
      <c r="Q406" s="8" t="s">
        <v>127</v>
      </c>
      <c r="R406" s="8" t="s">
        <v>174</v>
      </c>
      <c r="S406" s="8" t="s">
        <v>42</v>
      </c>
      <c r="T406" s="8" t="s">
        <v>43</v>
      </c>
      <c r="U406" s="8" t="s">
        <v>1037</v>
      </c>
      <c r="V406" s="8" t="s">
        <v>1037</v>
      </c>
      <c r="W406" s="8" t="s">
        <v>295</v>
      </c>
      <c r="X406" s="8" t="s">
        <v>283</v>
      </c>
      <c r="Y406" s="8" t="s">
        <v>284</v>
      </c>
    </row>
    <row r="407" s="8" customFormat="1" ht="18" customHeight="1" spans="1:25">
      <c r="A407" s="33" t="s">
        <v>274</v>
      </c>
      <c r="B407" s="8" t="s">
        <v>275</v>
      </c>
      <c r="C407" s="8" t="s">
        <v>1038</v>
      </c>
      <c r="D407" s="8" t="s">
        <v>29</v>
      </c>
      <c r="E407" s="8" t="s">
        <v>277</v>
      </c>
      <c r="F407" s="8" t="s">
        <v>31</v>
      </c>
      <c r="G407" s="8" t="s">
        <v>32</v>
      </c>
      <c r="H407" s="8" t="s">
        <v>278</v>
      </c>
      <c r="I407" s="8" t="s">
        <v>1039</v>
      </c>
      <c r="J407" s="8" t="s">
        <v>80</v>
      </c>
      <c r="K407" s="8" t="s">
        <v>36</v>
      </c>
      <c r="L407" s="5">
        <v>3</v>
      </c>
      <c r="M407" s="8" t="s">
        <v>1040</v>
      </c>
      <c r="N407" s="8" t="s">
        <v>60</v>
      </c>
      <c r="O407" s="8" t="s">
        <v>82</v>
      </c>
      <c r="P407" s="8" t="s">
        <v>40</v>
      </c>
      <c r="Q407" s="8" t="s">
        <v>41</v>
      </c>
      <c r="R407" s="8" t="s">
        <v>41</v>
      </c>
      <c r="S407" s="8" t="s">
        <v>42</v>
      </c>
      <c r="T407" s="8" t="s">
        <v>43</v>
      </c>
      <c r="U407" s="8" t="s">
        <v>1041</v>
      </c>
      <c r="V407" s="8" t="s">
        <v>1041</v>
      </c>
      <c r="W407" s="8" t="s">
        <v>332</v>
      </c>
      <c r="X407" s="8" t="s">
        <v>283</v>
      </c>
      <c r="Y407" s="8" t="s">
        <v>284</v>
      </c>
    </row>
    <row r="408" s="8" customFormat="1" ht="18" customHeight="1" spans="1:25">
      <c r="A408" s="33" t="s">
        <v>274</v>
      </c>
      <c r="B408" s="8" t="s">
        <v>275</v>
      </c>
      <c r="C408" s="8" t="s">
        <v>1038</v>
      </c>
      <c r="D408" s="8" t="s">
        <v>29</v>
      </c>
      <c r="E408" s="8" t="s">
        <v>285</v>
      </c>
      <c r="F408" s="8" t="s">
        <v>31</v>
      </c>
      <c r="G408" s="8" t="s">
        <v>32</v>
      </c>
      <c r="H408" s="8" t="s">
        <v>278</v>
      </c>
      <c r="I408" s="8" t="s">
        <v>1042</v>
      </c>
      <c r="J408" s="8" t="s">
        <v>80</v>
      </c>
      <c r="K408" s="8" t="s">
        <v>36</v>
      </c>
      <c r="L408" s="5">
        <v>3</v>
      </c>
      <c r="M408" s="8" t="s">
        <v>1040</v>
      </c>
      <c r="N408" s="8" t="s">
        <v>60</v>
      </c>
      <c r="O408" s="8" t="s">
        <v>82</v>
      </c>
      <c r="P408" s="8" t="s">
        <v>40</v>
      </c>
      <c r="Q408" s="8" t="s">
        <v>41</v>
      </c>
      <c r="R408" s="8" t="s">
        <v>41</v>
      </c>
      <c r="S408" s="8" t="s">
        <v>42</v>
      </c>
      <c r="T408" s="8" t="s">
        <v>43</v>
      </c>
      <c r="U408" s="8" t="s">
        <v>1041</v>
      </c>
      <c r="V408" s="8" t="s">
        <v>1041</v>
      </c>
      <c r="W408" s="8" t="s">
        <v>334</v>
      </c>
      <c r="X408" s="8" t="s">
        <v>283</v>
      </c>
      <c r="Y408" s="8" t="s">
        <v>284</v>
      </c>
    </row>
    <row r="409" s="8" customFormat="1" ht="18" customHeight="1" spans="1:25">
      <c r="A409" s="33" t="s">
        <v>274</v>
      </c>
      <c r="B409" s="8" t="s">
        <v>275</v>
      </c>
      <c r="C409" s="8" t="s">
        <v>1043</v>
      </c>
      <c r="D409" s="8" t="s">
        <v>29</v>
      </c>
      <c r="E409" s="8" t="s">
        <v>277</v>
      </c>
      <c r="F409" s="8" t="s">
        <v>31</v>
      </c>
      <c r="G409" s="8" t="s">
        <v>32</v>
      </c>
      <c r="H409" s="8" t="s">
        <v>278</v>
      </c>
      <c r="I409" s="8" t="s">
        <v>1044</v>
      </c>
      <c r="J409" s="8" t="s">
        <v>80</v>
      </c>
      <c r="K409" s="8" t="s">
        <v>36</v>
      </c>
      <c r="L409" s="5">
        <v>3</v>
      </c>
      <c r="M409" s="8" t="s">
        <v>1045</v>
      </c>
      <c r="N409" s="8" t="s">
        <v>60</v>
      </c>
      <c r="O409" s="8" t="s">
        <v>82</v>
      </c>
      <c r="P409" s="8" t="s">
        <v>40</v>
      </c>
      <c r="Q409" s="8" t="s">
        <v>41</v>
      </c>
      <c r="R409" s="8" t="s">
        <v>41</v>
      </c>
      <c r="S409" s="8" t="s">
        <v>42</v>
      </c>
      <c r="T409" s="8" t="s">
        <v>43</v>
      </c>
      <c r="U409" s="8" t="s">
        <v>1046</v>
      </c>
      <c r="V409" s="8" t="s">
        <v>1046</v>
      </c>
      <c r="W409" s="8" t="s">
        <v>282</v>
      </c>
      <c r="X409" s="8" t="s">
        <v>283</v>
      </c>
      <c r="Y409" s="8" t="s">
        <v>284</v>
      </c>
    </row>
    <row r="410" s="8" customFormat="1" ht="18" customHeight="1" spans="1:25">
      <c r="A410" s="33" t="s">
        <v>274</v>
      </c>
      <c r="B410" s="8" t="s">
        <v>275</v>
      </c>
      <c r="C410" s="8" t="s">
        <v>1043</v>
      </c>
      <c r="D410" s="8" t="s">
        <v>29</v>
      </c>
      <c r="E410" s="8" t="s">
        <v>285</v>
      </c>
      <c r="F410" s="8" t="s">
        <v>31</v>
      </c>
      <c r="G410" s="8" t="s">
        <v>32</v>
      </c>
      <c r="H410" s="8" t="s">
        <v>278</v>
      </c>
      <c r="I410" s="8" t="s">
        <v>1047</v>
      </c>
      <c r="J410" s="8" t="s">
        <v>80</v>
      </c>
      <c r="K410" s="8" t="s">
        <v>36</v>
      </c>
      <c r="L410" s="5">
        <v>3</v>
      </c>
      <c r="M410" s="8" t="s">
        <v>1045</v>
      </c>
      <c r="N410" s="8" t="s">
        <v>60</v>
      </c>
      <c r="O410" s="8" t="s">
        <v>82</v>
      </c>
      <c r="P410" s="8" t="s">
        <v>40</v>
      </c>
      <c r="Q410" s="8" t="s">
        <v>41</v>
      </c>
      <c r="R410" s="8" t="s">
        <v>41</v>
      </c>
      <c r="S410" s="8" t="s">
        <v>42</v>
      </c>
      <c r="T410" s="8" t="s">
        <v>43</v>
      </c>
      <c r="U410" s="8" t="s">
        <v>1046</v>
      </c>
      <c r="V410" s="8" t="s">
        <v>1046</v>
      </c>
      <c r="W410" s="8" t="s">
        <v>287</v>
      </c>
      <c r="X410" s="8" t="s">
        <v>283</v>
      </c>
      <c r="Y410" s="8" t="s">
        <v>284</v>
      </c>
    </row>
    <row r="411" s="8" customFormat="1" ht="18" customHeight="1" spans="1:25">
      <c r="A411" s="33" t="s">
        <v>274</v>
      </c>
      <c r="B411" s="8" t="s">
        <v>275</v>
      </c>
      <c r="C411" s="8" t="s">
        <v>1043</v>
      </c>
      <c r="D411" s="8" t="s">
        <v>29</v>
      </c>
      <c r="E411" s="8" t="s">
        <v>292</v>
      </c>
      <c r="F411" s="8" t="s">
        <v>31</v>
      </c>
      <c r="G411" s="8" t="s">
        <v>32</v>
      </c>
      <c r="H411" s="8" t="s">
        <v>278</v>
      </c>
      <c r="I411" s="8" t="s">
        <v>1048</v>
      </c>
      <c r="J411" s="8" t="s">
        <v>80</v>
      </c>
      <c r="K411" s="8" t="s">
        <v>36</v>
      </c>
      <c r="L411" s="5">
        <v>1</v>
      </c>
      <c r="M411" s="8" t="s">
        <v>405</v>
      </c>
      <c r="N411" s="8" t="s">
        <v>60</v>
      </c>
      <c r="O411" s="8" t="s">
        <v>82</v>
      </c>
      <c r="P411" s="8" t="s">
        <v>40</v>
      </c>
      <c r="Q411" s="8" t="s">
        <v>41</v>
      </c>
      <c r="R411" s="8" t="s">
        <v>41</v>
      </c>
      <c r="S411" s="8" t="s">
        <v>42</v>
      </c>
      <c r="T411" s="8" t="s">
        <v>43</v>
      </c>
      <c r="U411" s="8" t="s">
        <v>1046</v>
      </c>
      <c r="V411" s="8" t="s">
        <v>1046</v>
      </c>
      <c r="W411" s="8" t="s">
        <v>295</v>
      </c>
      <c r="X411" s="8" t="s">
        <v>283</v>
      </c>
      <c r="Y411" s="8" t="s">
        <v>284</v>
      </c>
    </row>
    <row r="412" s="8" customFormat="1" ht="18" customHeight="1" spans="1:25">
      <c r="A412" s="33" t="s">
        <v>274</v>
      </c>
      <c r="B412" s="8" t="s">
        <v>275</v>
      </c>
      <c r="C412" s="8" t="s">
        <v>1043</v>
      </c>
      <c r="D412" s="8" t="s">
        <v>29</v>
      </c>
      <c r="E412" s="8" t="s">
        <v>335</v>
      </c>
      <c r="F412" s="8" t="s">
        <v>31</v>
      </c>
      <c r="G412" s="8" t="s">
        <v>32</v>
      </c>
      <c r="H412" s="8" t="s">
        <v>508</v>
      </c>
      <c r="I412" s="8" t="s">
        <v>1049</v>
      </c>
      <c r="J412" s="8" t="s">
        <v>80</v>
      </c>
      <c r="K412" s="8" t="s">
        <v>36</v>
      </c>
      <c r="L412" s="5">
        <v>1</v>
      </c>
      <c r="M412" s="8" t="s">
        <v>518</v>
      </c>
      <c r="N412" s="8" t="s">
        <v>60</v>
      </c>
      <c r="O412" s="8" t="s">
        <v>82</v>
      </c>
      <c r="P412" s="8" t="s">
        <v>40</v>
      </c>
      <c r="Q412" s="8" t="s">
        <v>41</v>
      </c>
      <c r="R412" s="8" t="s">
        <v>41</v>
      </c>
      <c r="S412" s="8" t="s">
        <v>42</v>
      </c>
      <c r="T412" s="8" t="s">
        <v>43</v>
      </c>
      <c r="U412" s="8" t="s">
        <v>1046</v>
      </c>
      <c r="V412" s="8" t="s">
        <v>1046</v>
      </c>
      <c r="W412" s="8" t="s">
        <v>330</v>
      </c>
      <c r="X412" s="8" t="s">
        <v>283</v>
      </c>
      <c r="Y412" s="8" t="s">
        <v>284</v>
      </c>
    </row>
    <row r="413" s="8" customFormat="1" ht="18" customHeight="1" spans="1:27">
      <c r="A413" s="33">
        <v>130103</v>
      </c>
      <c r="B413" s="8" t="s">
        <v>1050</v>
      </c>
      <c r="C413" s="8" t="s">
        <v>1051</v>
      </c>
      <c r="D413" s="8" t="s">
        <v>29</v>
      </c>
      <c r="E413" s="8" t="s">
        <v>1052</v>
      </c>
      <c r="F413" s="8" t="s">
        <v>31</v>
      </c>
      <c r="G413" s="8" t="s">
        <v>32</v>
      </c>
      <c r="H413" s="8" t="s">
        <v>1053</v>
      </c>
      <c r="I413" s="8" t="s">
        <v>1054</v>
      </c>
      <c r="J413" s="8" t="s">
        <v>35</v>
      </c>
      <c r="K413" s="8" t="s">
        <v>36</v>
      </c>
      <c r="L413" s="5">
        <v>1</v>
      </c>
      <c r="M413" s="8" t="s">
        <v>1055</v>
      </c>
      <c r="N413" s="8" t="s">
        <v>1056</v>
      </c>
      <c r="O413" s="8" t="s">
        <v>1057</v>
      </c>
      <c r="P413" s="8" t="s">
        <v>40</v>
      </c>
      <c r="Q413" s="8" t="s">
        <v>41</v>
      </c>
      <c r="R413" s="8" t="s">
        <v>41</v>
      </c>
      <c r="S413" s="8" t="s">
        <v>42</v>
      </c>
      <c r="T413" s="8" t="s">
        <v>43</v>
      </c>
      <c r="U413" s="8" t="s">
        <v>165</v>
      </c>
      <c r="V413" s="8" t="s">
        <v>165</v>
      </c>
      <c r="W413" s="8" t="s">
        <v>1058</v>
      </c>
      <c r="X413" s="8" t="s">
        <v>1059</v>
      </c>
      <c r="Y413" s="8" t="s">
        <v>1060</v>
      </c>
      <c r="Z413" s="8" t="s">
        <v>1061</v>
      </c>
      <c r="AA413" s="8" t="s">
        <v>1062</v>
      </c>
    </row>
    <row r="414" s="8" customFormat="1" ht="18" customHeight="1" spans="1:27">
      <c r="A414" s="33" t="s">
        <v>1063</v>
      </c>
      <c r="B414" s="8" t="s">
        <v>1050</v>
      </c>
      <c r="C414" s="8" t="s">
        <v>1051</v>
      </c>
      <c r="D414" s="8" t="s">
        <v>29</v>
      </c>
      <c r="E414" s="8" t="s">
        <v>1064</v>
      </c>
      <c r="F414" s="8" t="s">
        <v>31</v>
      </c>
      <c r="G414" s="8" t="s">
        <v>32</v>
      </c>
      <c r="H414" s="8" t="s">
        <v>1065</v>
      </c>
      <c r="I414" s="8" t="s">
        <v>1066</v>
      </c>
      <c r="J414" s="8" t="s">
        <v>35</v>
      </c>
      <c r="K414" s="8" t="s">
        <v>36</v>
      </c>
      <c r="L414" s="5">
        <v>1</v>
      </c>
      <c r="M414" s="8" t="s">
        <v>1067</v>
      </c>
      <c r="N414" s="8" t="s">
        <v>1068</v>
      </c>
      <c r="O414" s="8" t="s">
        <v>82</v>
      </c>
      <c r="P414" s="8" t="s">
        <v>40</v>
      </c>
      <c r="Q414" s="8" t="s">
        <v>62</v>
      </c>
      <c r="R414" s="8" t="s">
        <v>128</v>
      </c>
      <c r="S414" s="8" t="s">
        <v>42</v>
      </c>
      <c r="T414" s="8" t="s">
        <v>43</v>
      </c>
      <c r="U414" s="8" t="s">
        <v>165</v>
      </c>
      <c r="V414" s="8" t="s">
        <v>165</v>
      </c>
      <c r="W414" s="8" t="s">
        <v>1069</v>
      </c>
      <c r="X414" s="8" t="s">
        <v>1059</v>
      </c>
      <c r="Y414" s="8" t="s">
        <v>1060</v>
      </c>
      <c r="Z414" s="8" t="s">
        <v>1061</v>
      </c>
      <c r="AA414" s="8" t="s">
        <v>1062</v>
      </c>
    </row>
    <row r="415" s="8" customFormat="1" ht="18" customHeight="1" spans="1:27">
      <c r="A415" s="33" t="s">
        <v>1063</v>
      </c>
      <c r="B415" s="8" t="s">
        <v>1050</v>
      </c>
      <c r="C415" s="8" t="s">
        <v>1051</v>
      </c>
      <c r="D415" s="8" t="s">
        <v>29</v>
      </c>
      <c r="E415" s="8" t="s">
        <v>1070</v>
      </c>
      <c r="F415" s="8" t="s">
        <v>31</v>
      </c>
      <c r="G415" s="8" t="s">
        <v>32</v>
      </c>
      <c r="H415" s="8" t="s">
        <v>1071</v>
      </c>
      <c r="I415" s="8" t="s">
        <v>1072</v>
      </c>
      <c r="J415" s="8" t="s">
        <v>35</v>
      </c>
      <c r="K415" s="8" t="s">
        <v>36</v>
      </c>
      <c r="L415" s="5">
        <v>1</v>
      </c>
      <c r="M415" s="8" t="s">
        <v>1073</v>
      </c>
      <c r="N415" s="8" t="s">
        <v>1068</v>
      </c>
      <c r="O415" s="8" t="s">
        <v>82</v>
      </c>
      <c r="P415" s="8" t="s">
        <v>40</v>
      </c>
      <c r="Q415" s="8" t="s">
        <v>41</v>
      </c>
      <c r="R415" s="8" t="s">
        <v>41</v>
      </c>
      <c r="S415" s="8" t="s">
        <v>42</v>
      </c>
      <c r="T415" s="8" t="s">
        <v>43</v>
      </c>
      <c r="U415" s="8" t="s">
        <v>165</v>
      </c>
      <c r="V415" s="8" t="s">
        <v>165</v>
      </c>
      <c r="W415" s="8" t="s">
        <v>1074</v>
      </c>
      <c r="X415" s="8" t="s">
        <v>1059</v>
      </c>
      <c r="Y415" s="8" t="s">
        <v>1060</v>
      </c>
      <c r="Z415" s="8" t="s">
        <v>1061</v>
      </c>
      <c r="AA415" s="8" t="s">
        <v>1062</v>
      </c>
    </row>
    <row r="416" s="8" customFormat="1" ht="18" customHeight="1" spans="1:27">
      <c r="A416" s="33" t="s">
        <v>1063</v>
      </c>
      <c r="B416" s="8" t="s">
        <v>1050</v>
      </c>
      <c r="C416" s="8" t="s">
        <v>1075</v>
      </c>
      <c r="D416" s="8" t="s">
        <v>29</v>
      </c>
      <c r="E416" s="8" t="s">
        <v>1076</v>
      </c>
      <c r="F416" s="8" t="s">
        <v>31</v>
      </c>
      <c r="G416" s="8" t="s">
        <v>32</v>
      </c>
      <c r="H416" s="8" t="s">
        <v>1053</v>
      </c>
      <c r="I416" s="8" t="s">
        <v>1077</v>
      </c>
      <c r="J416" s="8" t="s">
        <v>35</v>
      </c>
      <c r="K416" s="8" t="s">
        <v>36</v>
      </c>
      <c r="L416" s="5">
        <v>1</v>
      </c>
      <c r="M416" s="8" t="s">
        <v>1078</v>
      </c>
      <c r="N416" s="8" t="s">
        <v>1068</v>
      </c>
      <c r="O416" s="8" t="s">
        <v>82</v>
      </c>
      <c r="P416" s="8" t="s">
        <v>40</v>
      </c>
      <c r="Q416" s="8" t="s">
        <v>41</v>
      </c>
      <c r="R416" s="8" t="s">
        <v>41</v>
      </c>
      <c r="S416" s="8" t="s">
        <v>42</v>
      </c>
      <c r="T416" s="8" t="s">
        <v>43</v>
      </c>
      <c r="U416" s="8" t="s">
        <v>153</v>
      </c>
      <c r="V416" s="8" t="s">
        <v>153</v>
      </c>
      <c r="W416" s="8" t="s">
        <v>1079</v>
      </c>
      <c r="X416" s="8" t="s">
        <v>1059</v>
      </c>
      <c r="Y416" s="8" t="s">
        <v>1060</v>
      </c>
      <c r="Z416" s="8" t="s">
        <v>1061</v>
      </c>
      <c r="AA416" s="8" t="s">
        <v>1062</v>
      </c>
    </row>
    <row r="417" s="8" customFormat="1" ht="18" customHeight="1" spans="1:27">
      <c r="A417" s="33">
        <v>130103</v>
      </c>
      <c r="B417" s="8" t="s">
        <v>1050</v>
      </c>
      <c r="C417" s="8" t="s">
        <v>1080</v>
      </c>
      <c r="D417" s="8" t="s">
        <v>29</v>
      </c>
      <c r="E417" s="8" t="s">
        <v>1081</v>
      </c>
      <c r="F417" s="8" t="s">
        <v>31</v>
      </c>
      <c r="G417" s="8" t="s">
        <v>32</v>
      </c>
      <c r="H417" s="8" t="s">
        <v>1053</v>
      </c>
      <c r="I417" s="35" t="s">
        <v>1082</v>
      </c>
      <c r="J417" s="8" t="s">
        <v>35</v>
      </c>
      <c r="K417" s="8" t="s">
        <v>36</v>
      </c>
      <c r="L417" s="5">
        <v>1</v>
      </c>
      <c r="M417" s="8" t="s">
        <v>1083</v>
      </c>
      <c r="N417" s="8" t="s">
        <v>1056</v>
      </c>
      <c r="O417" s="8" t="s">
        <v>1057</v>
      </c>
      <c r="P417" s="8" t="s">
        <v>40</v>
      </c>
      <c r="Q417" s="8" t="s">
        <v>41</v>
      </c>
      <c r="R417" s="8" t="s">
        <v>41</v>
      </c>
      <c r="S417" s="8" t="s">
        <v>42</v>
      </c>
      <c r="T417" s="8" t="s">
        <v>43</v>
      </c>
      <c r="U417" s="8" t="s">
        <v>248</v>
      </c>
      <c r="V417" s="8" t="s">
        <v>248</v>
      </c>
      <c r="W417" s="8" t="s">
        <v>1058</v>
      </c>
      <c r="X417" s="8" t="s">
        <v>1059</v>
      </c>
      <c r="Y417" s="8" t="s">
        <v>1060</v>
      </c>
      <c r="Z417" s="8" t="s">
        <v>1061</v>
      </c>
      <c r="AA417" s="8" t="s">
        <v>1062</v>
      </c>
    </row>
    <row r="418" s="8" customFormat="1" ht="18" customHeight="1" spans="1:27">
      <c r="A418" s="33">
        <v>130103</v>
      </c>
      <c r="B418" s="8" t="s">
        <v>1050</v>
      </c>
      <c r="C418" s="8" t="s">
        <v>1084</v>
      </c>
      <c r="D418" s="8" t="s">
        <v>29</v>
      </c>
      <c r="E418" s="8" t="s">
        <v>1085</v>
      </c>
      <c r="F418" s="8" t="s">
        <v>31</v>
      </c>
      <c r="G418" s="8" t="s">
        <v>32</v>
      </c>
      <c r="H418" s="8" t="s">
        <v>1086</v>
      </c>
      <c r="I418" s="8" t="s">
        <v>1087</v>
      </c>
      <c r="J418" s="8" t="s">
        <v>35</v>
      </c>
      <c r="K418" s="8" t="s">
        <v>36</v>
      </c>
      <c r="L418" s="5">
        <v>1</v>
      </c>
      <c r="M418" s="8" t="s">
        <v>1088</v>
      </c>
      <c r="N418" s="8" t="s">
        <v>1068</v>
      </c>
      <c r="O418" s="8" t="s">
        <v>82</v>
      </c>
      <c r="P418" s="8" t="s">
        <v>61</v>
      </c>
      <c r="Q418" s="8" t="s">
        <v>41</v>
      </c>
      <c r="R418" s="8" t="s">
        <v>41</v>
      </c>
      <c r="S418" s="8" t="s">
        <v>42</v>
      </c>
      <c r="T418" s="8" t="s">
        <v>43</v>
      </c>
      <c r="U418" s="8" t="s">
        <v>228</v>
      </c>
      <c r="V418" s="8" t="s">
        <v>228</v>
      </c>
      <c r="W418" s="8" t="s">
        <v>1089</v>
      </c>
      <c r="X418" s="8" t="s">
        <v>1059</v>
      </c>
      <c r="Y418" s="8" t="s">
        <v>1060</v>
      </c>
      <c r="Z418" s="8" t="s">
        <v>1061</v>
      </c>
      <c r="AA418" s="8" t="s">
        <v>1062</v>
      </c>
    </row>
    <row r="419" s="8" customFormat="1" ht="18" customHeight="1" spans="1:27">
      <c r="A419" s="33" t="s">
        <v>1063</v>
      </c>
      <c r="B419" s="8" t="s">
        <v>1050</v>
      </c>
      <c r="C419" s="8" t="s">
        <v>1090</v>
      </c>
      <c r="D419" s="8" t="s">
        <v>29</v>
      </c>
      <c r="E419" s="8" t="s">
        <v>1091</v>
      </c>
      <c r="F419" s="8" t="s">
        <v>31</v>
      </c>
      <c r="G419" s="8" t="s">
        <v>32</v>
      </c>
      <c r="H419" s="8" t="s">
        <v>1092</v>
      </c>
      <c r="I419" s="8" t="s">
        <v>1093</v>
      </c>
      <c r="J419" s="8" t="s">
        <v>35</v>
      </c>
      <c r="K419" s="8" t="s">
        <v>36</v>
      </c>
      <c r="L419" s="5">
        <v>1</v>
      </c>
      <c r="M419" s="8" t="s">
        <v>1094</v>
      </c>
      <c r="N419" s="8" t="s">
        <v>1068</v>
      </c>
      <c r="O419" s="8" t="s">
        <v>82</v>
      </c>
      <c r="P419" s="8" t="s">
        <v>40</v>
      </c>
      <c r="Q419" s="8" t="s">
        <v>41</v>
      </c>
      <c r="R419" s="8" t="s">
        <v>41</v>
      </c>
      <c r="S419" s="8" t="s">
        <v>42</v>
      </c>
      <c r="T419" s="8" t="s">
        <v>43</v>
      </c>
      <c r="U419" s="8" t="s">
        <v>238</v>
      </c>
      <c r="V419" s="8" t="s">
        <v>238</v>
      </c>
      <c r="W419" s="8" t="s">
        <v>1095</v>
      </c>
      <c r="X419" s="8" t="s">
        <v>1059</v>
      </c>
      <c r="Y419" s="8" t="s">
        <v>1060</v>
      </c>
      <c r="Z419" s="8" t="s">
        <v>1061</v>
      </c>
      <c r="AA419" s="8" t="s">
        <v>1062</v>
      </c>
    </row>
    <row r="420" s="8" customFormat="1" ht="18" customHeight="1" spans="1:27">
      <c r="A420" s="33" t="s">
        <v>1063</v>
      </c>
      <c r="B420" s="8" t="s">
        <v>1050</v>
      </c>
      <c r="C420" s="8" t="s">
        <v>1096</v>
      </c>
      <c r="D420" s="8" t="s">
        <v>29</v>
      </c>
      <c r="E420" s="8" t="s">
        <v>1097</v>
      </c>
      <c r="F420" s="8" t="s">
        <v>31</v>
      </c>
      <c r="G420" s="8" t="s">
        <v>32</v>
      </c>
      <c r="H420" s="8" t="s">
        <v>1098</v>
      </c>
      <c r="I420" s="8" t="s">
        <v>1099</v>
      </c>
      <c r="J420" s="8" t="s">
        <v>35</v>
      </c>
      <c r="K420" s="8" t="s">
        <v>36</v>
      </c>
      <c r="L420" s="5">
        <v>1</v>
      </c>
      <c r="M420" s="8" t="s">
        <v>1100</v>
      </c>
      <c r="N420" s="8" t="s">
        <v>1068</v>
      </c>
      <c r="O420" s="8" t="s">
        <v>82</v>
      </c>
      <c r="P420" s="8" t="s">
        <v>40</v>
      </c>
      <c r="Q420" s="8" t="s">
        <v>41</v>
      </c>
      <c r="R420" s="8" t="s">
        <v>41</v>
      </c>
      <c r="S420" s="8" t="s">
        <v>42</v>
      </c>
      <c r="T420" s="8" t="s">
        <v>43</v>
      </c>
      <c r="U420" s="8" t="s">
        <v>243</v>
      </c>
      <c r="V420" s="8" t="s">
        <v>243</v>
      </c>
      <c r="W420" s="8" t="s">
        <v>1101</v>
      </c>
      <c r="X420" s="8" t="s">
        <v>1059</v>
      </c>
      <c r="Y420" s="8" t="s">
        <v>1060</v>
      </c>
      <c r="Z420" s="8" t="s">
        <v>1061</v>
      </c>
      <c r="AA420" s="8" t="s">
        <v>1062</v>
      </c>
    </row>
    <row r="421" s="8" customFormat="1" ht="18" customHeight="1" spans="1:27">
      <c r="A421" s="33" t="s">
        <v>1063</v>
      </c>
      <c r="B421" s="8" t="s">
        <v>1050</v>
      </c>
      <c r="C421" s="8" t="s">
        <v>1102</v>
      </c>
      <c r="D421" s="8" t="s">
        <v>29</v>
      </c>
      <c r="E421" s="8" t="s">
        <v>1103</v>
      </c>
      <c r="F421" s="8" t="s">
        <v>31</v>
      </c>
      <c r="G421" s="8" t="s">
        <v>32</v>
      </c>
      <c r="H421" s="8" t="s">
        <v>1104</v>
      </c>
      <c r="I421" s="8" t="s">
        <v>1105</v>
      </c>
      <c r="J421" s="8" t="s">
        <v>35</v>
      </c>
      <c r="K421" s="8" t="s">
        <v>36</v>
      </c>
      <c r="L421" s="5">
        <v>1</v>
      </c>
      <c r="M421" s="8" t="s">
        <v>1106</v>
      </c>
      <c r="N421" s="8" t="s">
        <v>1068</v>
      </c>
      <c r="O421" s="8" t="s">
        <v>82</v>
      </c>
      <c r="P421" s="8" t="s">
        <v>40</v>
      </c>
      <c r="Q421" s="8" t="s">
        <v>41</v>
      </c>
      <c r="R421" s="8" t="s">
        <v>41</v>
      </c>
      <c r="S421" s="8" t="s">
        <v>42</v>
      </c>
      <c r="T421" s="8" t="s">
        <v>43</v>
      </c>
      <c r="U421" s="8" t="s">
        <v>219</v>
      </c>
      <c r="V421" s="8" t="s">
        <v>219</v>
      </c>
      <c r="W421" s="8" t="s">
        <v>1107</v>
      </c>
      <c r="X421" s="8" t="s">
        <v>1059</v>
      </c>
      <c r="Y421" s="8" t="s">
        <v>1060</v>
      </c>
      <c r="Z421" s="8" t="s">
        <v>1061</v>
      </c>
      <c r="AA421" s="8" t="s">
        <v>1062</v>
      </c>
    </row>
    <row r="422" s="8" customFormat="1" ht="18" customHeight="1" spans="1:27">
      <c r="A422" s="33" t="s">
        <v>1063</v>
      </c>
      <c r="B422" s="8" t="s">
        <v>1050</v>
      </c>
      <c r="C422" s="8" t="s">
        <v>1102</v>
      </c>
      <c r="D422" s="8" t="s">
        <v>29</v>
      </c>
      <c r="E422" s="8" t="s">
        <v>1103</v>
      </c>
      <c r="F422" s="8" t="s">
        <v>31</v>
      </c>
      <c r="G422" s="8" t="s">
        <v>32</v>
      </c>
      <c r="H422" s="8" t="s">
        <v>1104</v>
      </c>
      <c r="I422" s="8" t="s">
        <v>1108</v>
      </c>
      <c r="J422" s="8" t="s">
        <v>35</v>
      </c>
      <c r="K422" s="8" t="s">
        <v>36</v>
      </c>
      <c r="L422" s="5">
        <v>1</v>
      </c>
      <c r="M422" s="8" t="s">
        <v>1109</v>
      </c>
      <c r="N422" s="8" t="s">
        <v>1068</v>
      </c>
      <c r="O422" s="8" t="s">
        <v>82</v>
      </c>
      <c r="P422" s="8" t="s">
        <v>40</v>
      </c>
      <c r="Q422" s="8" t="s">
        <v>62</v>
      </c>
      <c r="R422" s="8" t="s">
        <v>128</v>
      </c>
      <c r="S422" s="8" t="s">
        <v>42</v>
      </c>
      <c r="T422" s="8" t="s">
        <v>43</v>
      </c>
      <c r="U422" s="8" t="s">
        <v>219</v>
      </c>
      <c r="V422" s="8" t="s">
        <v>219</v>
      </c>
      <c r="W422" s="8" t="s">
        <v>1110</v>
      </c>
      <c r="X422" s="8" t="s">
        <v>1059</v>
      </c>
      <c r="Y422" s="8" t="s">
        <v>1060</v>
      </c>
      <c r="Z422" s="8" t="s">
        <v>1061</v>
      </c>
      <c r="AA422" s="8" t="s">
        <v>1062</v>
      </c>
    </row>
    <row r="423" s="8" customFormat="1" ht="18" customHeight="1" spans="1:27">
      <c r="A423" s="33" t="s">
        <v>1063</v>
      </c>
      <c r="B423" s="8" t="s">
        <v>1050</v>
      </c>
      <c r="C423" s="8" t="s">
        <v>1102</v>
      </c>
      <c r="D423" s="8" t="s">
        <v>29</v>
      </c>
      <c r="E423" s="8" t="s">
        <v>1111</v>
      </c>
      <c r="F423" s="8" t="s">
        <v>31</v>
      </c>
      <c r="G423" s="8" t="s">
        <v>32</v>
      </c>
      <c r="H423" s="8" t="s">
        <v>1112</v>
      </c>
      <c r="I423" s="8" t="s">
        <v>1113</v>
      </c>
      <c r="J423" s="8" t="s">
        <v>35</v>
      </c>
      <c r="K423" s="8" t="s">
        <v>36</v>
      </c>
      <c r="L423" s="5">
        <v>1</v>
      </c>
      <c r="M423" s="8" t="s">
        <v>1114</v>
      </c>
      <c r="N423" s="8" t="s">
        <v>1068</v>
      </c>
      <c r="O423" s="8" t="s">
        <v>82</v>
      </c>
      <c r="P423" s="8" t="s">
        <v>40</v>
      </c>
      <c r="Q423" s="8" t="s">
        <v>41</v>
      </c>
      <c r="R423" s="8" t="s">
        <v>41</v>
      </c>
      <c r="S423" s="8" t="s">
        <v>42</v>
      </c>
      <c r="T423" s="8" t="s">
        <v>43</v>
      </c>
      <c r="U423" s="8" t="s">
        <v>219</v>
      </c>
      <c r="V423" s="8" t="s">
        <v>219</v>
      </c>
      <c r="W423" s="8" t="s">
        <v>1115</v>
      </c>
      <c r="X423" s="8" t="s">
        <v>1059</v>
      </c>
      <c r="Y423" s="8" t="s">
        <v>1060</v>
      </c>
      <c r="Z423" s="8" t="s">
        <v>1061</v>
      </c>
      <c r="AA423" s="8" t="s">
        <v>1062</v>
      </c>
    </row>
    <row r="424" s="8" customFormat="1" ht="18" customHeight="1" spans="1:27">
      <c r="A424" s="33" t="s">
        <v>1063</v>
      </c>
      <c r="B424" s="8" t="s">
        <v>1050</v>
      </c>
      <c r="C424" s="8" t="s">
        <v>1102</v>
      </c>
      <c r="D424" s="8" t="s">
        <v>29</v>
      </c>
      <c r="E424" s="8" t="s">
        <v>1116</v>
      </c>
      <c r="F424" s="8" t="s">
        <v>31</v>
      </c>
      <c r="G424" s="8" t="s">
        <v>32</v>
      </c>
      <c r="H424" s="8" t="s">
        <v>1065</v>
      </c>
      <c r="I424" s="8" t="s">
        <v>1117</v>
      </c>
      <c r="J424" s="8" t="s">
        <v>35</v>
      </c>
      <c r="K424" s="8" t="s">
        <v>36</v>
      </c>
      <c r="L424" s="5">
        <v>1</v>
      </c>
      <c r="M424" s="8" t="s">
        <v>1118</v>
      </c>
      <c r="N424" s="8" t="s">
        <v>1068</v>
      </c>
      <c r="O424" s="8" t="s">
        <v>82</v>
      </c>
      <c r="P424" s="8" t="s">
        <v>40</v>
      </c>
      <c r="Q424" s="8" t="s">
        <v>62</v>
      </c>
      <c r="R424" s="8" t="s">
        <v>41</v>
      </c>
      <c r="S424" s="8" t="s">
        <v>42</v>
      </c>
      <c r="T424" s="8" t="s">
        <v>43</v>
      </c>
      <c r="U424" s="8" t="s">
        <v>219</v>
      </c>
      <c r="V424" s="8" t="s">
        <v>219</v>
      </c>
      <c r="W424" s="8" t="s">
        <v>1119</v>
      </c>
      <c r="X424" s="8" t="s">
        <v>1059</v>
      </c>
      <c r="Y424" s="8" t="s">
        <v>1060</v>
      </c>
      <c r="Z424" s="8" t="s">
        <v>1061</v>
      </c>
      <c r="AA424" s="8" t="s">
        <v>1062</v>
      </c>
    </row>
    <row r="425" s="8" customFormat="1" ht="18" customHeight="1" spans="1:27">
      <c r="A425" s="33" t="s">
        <v>1063</v>
      </c>
      <c r="B425" s="8" t="s">
        <v>1050</v>
      </c>
      <c r="C425" s="8" t="s">
        <v>1120</v>
      </c>
      <c r="D425" s="8" t="s">
        <v>29</v>
      </c>
      <c r="E425" s="8" t="s">
        <v>1121</v>
      </c>
      <c r="F425" s="8" t="s">
        <v>31</v>
      </c>
      <c r="G425" s="8" t="s">
        <v>32</v>
      </c>
      <c r="H425" s="8" t="s">
        <v>1071</v>
      </c>
      <c r="I425" s="8" t="s">
        <v>1122</v>
      </c>
      <c r="J425" s="8" t="s">
        <v>35</v>
      </c>
      <c r="K425" s="8" t="s">
        <v>36</v>
      </c>
      <c r="L425" s="5">
        <v>1</v>
      </c>
      <c r="M425" s="8" t="s">
        <v>1123</v>
      </c>
      <c r="N425" s="8" t="s">
        <v>1068</v>
      </c>
      <c r="O425" s="8" t="s">
        <v>82</v>
      </c>
      <c r="P425" s="8" t="s">
        <v>40</v>
      </c>
      <c r="Q425" s="8" t="s">
        <v>41</v>
      </c>
      <c r="R425" s="8" t="s">
        <v>41</v>
      </c>
      <c r="S425" s="8" t="s">
        <v>42</v>
      </c>
      <c r="T425" s="8" t="s">
        <v>43</v>
      </c>
      <c r="U425" s="8" t="s">
        <v>64</v>
      </c>
      <c r="V425" s="8" t="s">
        <v>64</v>
      </c>
      <c r="W425" s="8" t="s">
        <v>1124</v>
      </c>
      <c r="X425" s="8" t="s">
        <v>1059</v>
      </c>
      <c r="Y425" s="8" t="s">
        <v>1060</v>
      </c>
      <c r="Z425" s="8" t="s">
        <v>1061</v>
      </c>
      <c r="AA425" s="8" t="s">
        <v>1062</v>
      </c>
    </row>
    <row r="426" s="8" customFormat="1" ht="18" customHeight="1" spans="1:27">
      <c r="A426" s="33" t="s">
        <v>1063</v>
      </c>
      <c r="B426" s="8" t="s">
        <v>1050</v>
      </c>
      <c r="C426" s="8" t="s">
        <v>1125</v>
      </c>
      <c r="D426" s="8" t="s">
        <v>29</v>
      </c>
      <c r="E426" s="8" t="s">
        <v>1081</v>
      </c>
      <c r="F426" s="8" t="s">
        <v>31</v>
      </c>
      <c r="G426" s="8" t="s">
        <v>32</v>
      </c>
      <c r="H426" s="8" t="s">
        <v>1126</v>
      </c>
      <c r="I426" s="8" t="s">
        <v>1127</v>
      </c>
      <c r="J426" s="8" t="s">
        <v>35</v>
      </c>
      <c r="K426" s="8" t="s">
        <v>36</v>
      </c>
      <c r="L426" s="5">
        <v>1</v>
      </c>
      <c r="M426" s="8" t="s">
        <v>1128</v>
      </c>
      <c r="N426" s="8" t="s">
        <v>1068</v>
      </c>
      <c r="O426" s="8" t="s">
        <v>82</v>
      </c>
      <c r="P426" s="8" t="s">
        <v>40</v>
      </c>
      <c r="Q426" s="8" t="s">
        <v>62</v>
      </c>
      <c r="R426" s="8" t="s">
        <v>128</v>
      </c>
      <c r="S426" s="8" t="s">
        <v>42</v>
      </c>
      <c r="T426" s="8" t="s">
        <v>43</v>
      </c>
      <c r="U426" s="8" t="s">
        <v>153</v>
      </c>
      <c r="V426" s="8" t="s">
        <v>153</v>
      </c>
      <c r="W426" s="8" t="s">
        <v>1129</v>
      </c>
      <c r="X426" s="8" t="s">
        <v>1059</v>
      </c>
      <c r="Y426" s="8" t="s">
        <v>1060</v>
      </c>
      <c r="Z426" s="8" t="s">
        <v>1061</v>
      </c>
      <c r="AA426" s="8" t="s">
        <v>1062</v>
      </c>
    </row>
    <row r="427" s="8" customFormat="1" ht="18" customHeight="1" spans="1:27">
      <c r="A427" s="33" t="s">
        <v>1063</v>
      </c>
      <c r="B427" s="8" t="s">
        <v>1050</v>
      </c>
      <c r="C427" s="8" t="s">
        <v>1125</v>
      </c>
      <c r="D427" s="8" t="s">
        <v>29</v>
      </c>
      <c r="E427" s="8" t="s">
        <v>1116</v>
      </c>
      <c r="F427" s="8" t="s">
        <v>31</v>
      </c>
      <c r="G427" s="8" t="s">
        <v>32</v>
      </c>
      <c r="H427" s="8" t="s">
        <v>1130</v>
      </c>
      <c r="I427" s="8" t="s">
        <v>1131</v>
      </c>
      <c r="J427" s="8" t="s">
        <v>35</v>
      </c>
      <c r="K427" s="8" t="s">
        <v>36</v>
      </c>
      <c r="L427" s="5">
        <v>1</v>
      </c>
      <c r="M427" s="8" t="s">
        <v>1132</v>
      </c>
      <c r="N427" s="8" t="s">
        <v>1068</v>
      </c>
      <c r="O427" s="8" t="s">
        <v>82</v>
      </c>
      <c r="P427" s="8" t="s">
        <v>40</v>
      </c>
      <c r="Q427" s="8" t="s">
        <v>41</v>
      </c>
      <c r="R427" s="8" t="s">
        <v>41</v>
      </c>
      <c r="S427" s="8" t="s">
        <v>42</v>
      </c>
      <c r="T427" s="8" t="s">
        <v>43</v>
      </c>
      <c r="U427" s="8" t="s">
        <v>153</v>
      </c>
      <c r="V427" s="8" t="s">
        <v>153</v>
      </c>
      <c r="W427" s="8" t="s">
        <v>1133</v>
      </c>
      <c r="X427" s="8" t="s">
        <v>1059</v>
      </c>
      <c r="Y427" s="8" t="s">
        <v>1060</v>
      </c>
      <c r="Z427" s="8" t="s">
        <v>1061</v>
      </c>
      <c r="AA427" s="8" t="s">
        <v>1062</v>
      </c>
    </row>
    <row r="428" s="8" customFormat="1" ht="18" customHeight="1" spans="1:27">
      <c r="A428" s="33" t="s">
        <v>1063</v>
      </c>
      <c r="B428" s="8" t="s">
        <v>1050</v>
      </c>
      <c r="C428" s="8" t="s">
        <v>1125</v>
      </c>
      <c r="D428" s="8" t="s">
        <v>29</v>
      </c>
      <c r="E428" s="8" t="s">
        <v>1091</v>
      </c>
      <c r="F428" s="8" t="s">
        <v>31</v>
      </c>
      <c r="G428" s="8" t="s">
        <v>32</v>
      </c>
      <c r="H428" s="8" t="s">
        <v>1071</v>
      </c>
      <c r="I428" s="8" t="s">
        <v>1134</v>
      </c>
      <c r="J428" s="8" t="s">
        <v>35</v>
      </c>
      <c r="K428" s="8" t="s">
        <v>36</v>
      </c>
      <c r="L428" s="5">
        <v>1</v>
      </c>
      <c r="M428" s="8" t="s">
        <v>1135</v>
      </c>
      <c r="N428" s="8" t="s">
        <v>1068</v>
      </c>
      <c r="O428" s="8" t="s">
        <v>82</v>
      </c>
      <c r="P428" s="8" t="s">
        <v>40</v>
      </c>
      <c r="Q428" s="8" t="s">
        <v>41</v>
      </c>
      <c r="R428" s="8" t="s">
        <v>41</v>
      </c>
      <c r="S428" s="8" t="s">
        <v>42</v>
      </c>
      <c r="T428" s="8" t="s">
        <v>43</v>
      </c>
      <c r="U428" s="8" t="s">
        <v>153</v>
      </c>
      <c r="V428" s="8" t="s">
        <v>153</v>
      </c>
      <c r="W428" s="8" t="s">
        <v>1136</v>
      </c>
      <c r="X428" s="8" t="s">
        <v>1059</v>
      </c>
      <c r="Y428" s="8" t="s">
        <v>1060</v>
      </c>
      <c r="Z428" s="8" t="s">
        <v>1061</v>
      </c>
      <c r="AA428" s="8" t="s">
        <v>1062</v>
      </c>
    </row>
    <row r="429" s="8" customFormat="1" ht="18" customHeight="1" spans="1:27">
      <c r="A429" s="33" t="s">
        <v>1063</v>
      </c>
      <c r="B429" s="8" t="s">
        <v>1050</v>
      </c>
      <c r="C429" s="8" t="s">
        <v>1125</v>
      </c>
      <c r="D429" s="8" t="s">
        <v>29</v>
      </c>
      <c r="E429" s="8" t="s">
        <v>1137</v>
      </c>
      <c r="F429" s="8" t="s">
        <v>31</v>
      </c>
      <c r="G429" s="8" t="s">
        <v>32</v>
      </c>
      <c r="H429" s="8" t="s">
        <v>1138</v>
      </c>
      <c r="I429" s="8" t="s">
        <v>1139</v>
      </c>
      <c r="J429" s="8" t="s">
        <v>35</v>
      </c>
      <c r="K429" s="8" t="s">
        <v>36</v>
      </c>
      <c r="L429" s="5">
        <v>1</v>
      </c>
      <c r="M429" s="8" t="s">
        <v>192</v>
      </c>
      <c r="N429" s="8" t="s">
        <v>1068</v>
      </c>
      <c r="O429" s="8" t="s">
        <v>82</v>
      </c>
      <c r="P429" s="8" t="s">
        <v>40</v>
      </c>
      <c r="Q429" s="8" t="s">
        <v>41</v>
      </c>
      <c r="R429" s="8" t="s">
        <v>41</v>
      </c>
      <c r="S429" s="8" t="s">
        <v>42</v>
      </c>
      <c r="T429" s="8" t="s">
        <v>43</v>
      </c>
      <c r="U429" s="8" t="s">
        <v>153</v>
      </c>
      <c r="V429" s="8" t="s">
        <v>153</v>
      </c>
      <c r="W429" s="8" t="s">
        <v>1140</v>
      </c>
      <c r="X429" s="8" t="s">
        <v>1059</v>
      </c>
      <c r="Y429" s="8" t="s">
        <v>1060</v>
      </c>
      <c r="Z429" s="8" t="s">
        <v>1061</v>
      </c>
      <c r="AA429" s="8" t="s">
        <v>1062</v>
      </c>
    </row>
    <row r="430" s="8" customFormat="1" ht="18" customHeight="1" spans="1:27">
      <c r="A430" s="33" t="s">
        <v>1063</v>
      </c>
      <c r="B430" s="8" t="s">
        <v>1050</v>
      </c>
      <c r="C430" s="8" t="s">
        <v>1141</v>
      </c>
      <c r="D430" s="8" t="s">
        <v>29</v>
      </c>
      <c r="E430" s="8" t="s">
        <v>1142</v>
      </c>
      <c r="F430" s="8" t="s">
        <v>31</v>
      </c>
      <c r="G430" s="8" t="s">
        <v>32</v>
      </c>
      <c r="H430" s="8" t="s">
        <v>1092</v>
      </c>
      <c r="I430" s="8" t="s">
        <v>1143</v>
      </c>
      <c r="J430" s="8" t="s">
        <v>35</v>
      </c>
      <c r="K430" s="8" t="s">
        <v>36</v>
      </c>
      <c r="L430" s="5">
        <v>1</v>
      </c>
      <c r="M430" s="8" t="s">
        <v>1144</v>
      </c>
      <c r="N430" s="8" t="s">
        <v>1068</v>
      </c>
      <c r="O430" s="8" t="s">
        <v>82</v>
      </c>
      <c r="P430" s="8" t="s">
        <v>40</v>
      </c>
      <c r="Q430" s="8" t="s">
        <v>41</v>
      </c>
      <c r="R430" s="8" t="s">
        <v>41</v>
      </c>
      <c r="S430" s="8" t="s">
        <v>42</v>
      </c>
      <c r="T430" s="8" t="s">
        <v>43</v>
      </c>
      <c r="U430" s="8" t="s">
        <v>153</v>
      </c>
      <c r="V430" s="8" t="s">
        <v>153</v>
      </c>
      <c r="W430" s="8" t="s">
        <v>1145</v>
      </c>
      <c r="X430" s="8" t="s">
        <v>1059</v>
      </c>
      <c r="Y430" s="8" t="s">
        <v>1060</v>
      </c>
      <c r="Z430" s="8" t="s">
        <v>1061</v>
      </c>
      <c r="AA430" s="8" t="s">
        <v>1062</v>
      </c>
    </row>
    <row r="431" s="8" customFormat="1" ht="18" customHeight="1" spans="1:27">
      <c r="A431" s="33" t="s">
        <v>1063</v>
      </c>
      <c r="B431" s="8" t="s">
        <v>1050</v>
      </c>
      <c r="C431" s="8" t="s">
        <v>1141</v>
      </c>
      <c r="D431" s="8" t="s">
        <v>29</v>
      </c>
      <c r="E431" s="8" t="s">
        <v>1081</v>
      </c>
      <c r="F431" s="8" t="s">
        <v>31</v>
      </c>
      <c r="G431" s="8" t="s">
        <v>32</v>
      </c>
      <c r="H431" s="8" t="s">
        <v>1126</v>
      </c>
      <c r="I431" s="8" t="s">
        <v>1146</v>
      </c>
      <c r="J431" s="8" t="s">
        <v>35</v>
      </c>
      <c r="K431" s="8" t="s">
        <v>36</v>
      </c>
      <c r="L431" s="5">
        <v>1</v>
      </c>
      <c r="M431" s="8" t="s">
        <v>1128</v>
      </c>
      <c r="N431" s="8" t="s">
        <v>1068</v>
      </c>
      <c r="O431" s="8" t="s">
        <v>82</v>
      </c>
      <c r="P431" s="8" t="s">
        <v>40</v>
      </c>
      <c r="Q431" s="8" t="s">
        <v>41</v>
      </c>
      <c r="R431" s="8" t="s">
        <v>41</v>
      </c>
      <c r="S431" s="8" t="s">
        <v>42</v>
      </c>
      <c r="T431" s="8" t="s">
        <v>43</v>
      </c>
      <c r="U431" s="8" t="s">
        <v>153</v>
      </c>
      <c r="V431" s="8" t="s">
        <v>153</v>
      </c>
      <c r="W431" s="8" t="s">
        <v>1147</v>
      </c>
      <c r="X431" s="8" t="s">
        <v>1059</v>
      </c>
      <c r="Y431" s="8" t="s">
        <v>1060</v>
      </c>
      <c r="Z431" s="8" t="s">
        <v>1061</v>
      </c>
      <c r="AA431" s="8" t="s">
        <v>1062</v>
      </c>
    </row>
    <row r="432" s="8" customFormat="1" ht="18" customHeight="1" spans="1:27">
      <c r="A432" s="33" t="s">
        <v>1063</v>
      </c>
      <c r="B432" s="8" t="s">
        <v>1050</v>
      </c>
      <c r="C432" s="8" t="s">
        <v>1141</v>
      </c>
      <c r="D432" s="8" t="s">
        <v>29</v>
      </c>
      <c r="E432" s="8" t="s">
        <v>1148</v>
      </c>
      <c r="F432" s="8" t="s">
        <v>31</v>
      </c>
      <c r="G432" s="8" t="s">
        <v>32</v>
      </c>
      <c r="H432" s="8" t="s">
        <v>1065</v>
      </c>
      <c r="I432" s="8" t="s">
        <v>1149</v>
      </c>
      <c r="J432" s="8" t="s">
        <v>35</v>
      </c>
      <c r="K432" s="8" t="s">
        <v>36</v>
      </c>
      <c r="L432" s="5">
        <v>1</v>
      </c>
      <c r="M432" s="8" t="s">
        <v>1150</v>
      </c>
      <c r="N432" s="8" t="s">
        <v>1068</v>
      </c>
      <c r="O432" s="8" t="s">
        <v>82</v>
      </c>
      <c r="P432" s="8" t="s">
        <v>40</v>
      </c>
      <c r="Q432" s="8" t="s">
        <v>62</v>
      </c>
      <c r="R432" s="8" t="s">
        <v>128</v>
      </c>
      <c r="S432" s="8" t="s">
        <v>42</v>
      </c>
      <c r="T432" s="8" t="s">
        <v>43</v>
      </c>
      <c r="U432" s="8" t="s">
        <v>153</v>
      </c>
      <c r="V432" s="8" t="s">
        <v>153</v>
      </c>
      <c r="W432" s="8" t="s">
        <v>1151</v>
      </c>
      <c r="X432" s="8" t="s">
        <v>1059</v>
      </c>
      <c r="Y432" s="8" t="s">
        <v>1060</v>
      </c>
      <c r="Z432" s="8" t="s">
        <v>1061</v>
      </c>
      <c r="AA432" s="8" t="s">
        <v>1062</v>
      </c>
    </row>
    <row r="433" s="8" customFormat="1" ht="18" customHeight="1" spans="1:27">
      <c r="A433" s="33" t="s">
        <v>1063</v>
      </c>
      <c r="B433" s="8" t="s">
        <v>1050</v>
      </c>
      <c r="C433" s="8" t="s">
        <v>1141</v>
      </c>
      <c r="D433" s="8" t="s">
        <v>29</v>
      </c>
      <c r="E433" s="8" t="s">
        <v>1148</v>
      </c>
      <c r="F433" s="8" t="s">
        <v>31</v>
      </c>
      <c r="G433" s="8" t="s">
        <v>32</v>
      </c>
      <c r="H433" s="8" t="s">
        <v>1065</v>
      </c>
      <c r="I433" s="8" t="s">
        <v>1152</v>
      </c>
      <c r="J433" s="8" t="s">
        <v>35</v>
      </c>
      <c r="K433" s="8" t="s">
        <v>36</v>
      </c>
      <c r="L433" s="5">
        <v>1</v>
      </c>
      <c r="M433" s="8" t="s">
        <v>1150</v>
      </c>
      <c r="N433" s="8" t="s">
        <v>1068</v>
      </c>
      <c r="O433" s="8" t="s">
        <v>82</v>
      </c>
      <c r="P433" s="8" t="s">
        <v>40</v>
      </c>
      <c r="Q433" s="8" t="s">
        <v>41</v>
      </c>
      <c r="R433" s="8" t="s">
        <v>41</v>
      </c>
      <c r="S433" s="8" t="s">
        <v>42</v>
      </c>
      <c r="T433" s="8" t="s">
        <v>43</v>
      </c>
      <c r="U433" s="8" t="s">
        <v>153</v>
      </c>
      <c r="V433" s="8" t="s">
        <v>153</v>
      </c>
      <c r="W433" s="8" t="s">
        <v>1153</v>
      </c>
      <c r="X433" s="8" t="s">
        <v>1059</v>
      </c>
      <c r="Y433" s="8" t="s">
        <v>1060</v>
      </c>
      <c r="Z433" s="8" t="s">
        <v>1061</v>
      </c>
      <c r="AA433" s="8" t="s">
        <v>1062</v>
      </c>
    </row>
    <row r="434" s="8" customFormat="1" ht="18" customHeight="1" spans="1:27">
      <c r="A434" s="33" t="s">
        <v>1063</v>
      </c>
      <c r="B434" s="8" t="s">
        <v>1050</v>
      </c>
      <c r="C434" s="8" t="s">
        <v>1154</v>
      </c>
      <c r="D434" s="8" t="s">
        <v>29</v>
      </c>
      <c r="E434" s="8" t="s">
        <v>1155</v>
      </c>
      <c r="F434" s="8" t="s">
        <v>31</v>
      </c>
      <c r="G434" s="8" t="s">
        <v>32</v>
      </c>
      <c r="H434" s="8" t="s">
        <v>1156</v>
      </c>
      <c r="I434" s="8" t="s">
        <v>1157</v>
      </c>
      <c r="J434" s="8" t="s">
        <v>35</v>
      </c>
      <c r="K434" s="8" t="s">
        <v>36</v>
      </c>
      <c r="L434" s="5">
        <v>1</v>
      </c>
      <c r="M434" s="8" t="s">
        <v>1158</v>
      </c>
      <c r="N434" s="8" t="s">
        <v>1068</v>
      </c>
      <c r="O434" s="8" t="s">
        <v>82</v>
      </c>
      <c r="P434" s="8" t="s">
        <v>40</v>
      </c>
      <c r="Q434" s="8" t="s">
        <v>62</v>
      </c>
      <c r="R434" s="8" t="s">
        <v>41</v>
      </c>
      <c r="S434" s="8" t="s">
        <v>42</v>
      </c>
      <c r="T434" s="8" t="s">
        <v>43</v>
      </c>
      <c r="U434" s="8" t="s">
        <v>64</v>
      </c>
      <c r="V434" s="8" t="s">
        <v>64</v>
      </c>
      <c r="W434" s="8" t="s">
        <v>1159</v>
      </c>
      <c r="X434" s="8" t="s">
        <v>1059</v>
      </c>
      <c r="Y434" s="8" t="s">
        <v>1060</v>
      </c>
      <c r="Z434" s="8" t="s">
        <v>1061</v>
      </c>
      <c r="AA434" s="8" t="s">
        <v>1062</v>
      </c>
    </row>
    <row r="435" s="8" customFormat="1" ht="18" customHeight="1" spans="1:27">
      <c r="A435" s="33" t="s">
        <v>1063</v>
      </c>
      <c r="B435" s="8" t="s">
        <v>1050</v>
      </c>
      <c r="C435" s="8" t="s">
        <v>1154</v>
      </c>
      <c r="D435" s="8" t="s">
        <v>29</v>
      </c>
      <c r="E435" s="8" t="s">
        <v>1155</v>
      </c>
      <c r="F435" s="8" t="s">
        <v>31</v>
      </c>
      <c r="G435" s="8" t="s">
        <v>32</v>
      </c>
      <c r="H435" s="8" t="s">
        <v>1160</v>
      </c>
      <c r="I435" s="8" t="s">
        <v>1161</v>
      </c>
      <c r="J435" s="8" t="s">
        <v>35</v>
      </c>
      <c r="K435" s="8" t="s">
        <v>36</v>
      </c>
      <c r="L435" s="5">
        <v>1</v>
      </c>
      <c r="M435" s="8" t="s">
        <v>1162</v>
      </c>
      <c r="N435" s="8" t="s">
        <v>1068</v>
      </c>
      <c r="O435" s="8" t="s">
        <v>82</v>
      </c>
      <c r="P435" s="8" t="s">
        <v>40</v>
      </c>
      <c r="Q435" s="8" t="s">
        <v>41</v>
      </c>
      <c r="R435" s="8" t="s">
        <v>41</v>
      </c>
      <c r="S435" s="8" t="s">
        <v>42</v>
      </c>
      <c r="T435" s="8" t="s">
        <v>43</v>
      </c>
      <c r="U435" s="8" t="s">
        <v>64</v>
      </c>
      <c r="V435" s="8" t="s">
        <v>64</v>
      </c>
      <c r="W435" s="8" t="s">
        <v>1163</v>
      </c>
      <c r="X435" s="8" t="s">
        <v>1059</v>
      </c>
      <c r="Y435" s="8" t="s">
        <v>1060</v>
      </c>
      <c r="Z435" s="8" t="s">
        <v>1061</v>
      </c>
      <c r="AA435" s="8" t="s">
        <v>1062</v>
      </c>
    </row>
    <row r="436" s="8" customFormat="1" ht="18" customHeight="1" spans="1:27">
      <c r="A436" s="33">
        <v>130103</v>
      </c>
      <c r="B436" s="8" t="s">
        <v>1050</v>
      </c>
      <c r="C436" s="8" t="s">
        <v>1164</v>
      </c>
      <c r="D436" s="8" t="s">
        <v>29</v>
      </c>
      <c r="E436" s="8" t="s">
        <v>1165</v>
      </c>
      <c r="F436" s="8" t="s">
        <v>31</v>
      </c>
      <c r="G436" s="8" t="s">
        <v>32</v>
      </c>
      <c r="H436" s="8" t="s">
        <v>1065</v>
      </c>
      <c r="I436" s="8" t="s">
        <v>1166</v>
      </c>
      <c r="J436" s="8" t="s">
        <v>35</v>
      </c>
      <c r="K436" s="8" t="s">
        <v>36</v>
      </c>
      <c r="L436" s="5">
        <v>2</v>
      </c>
      <c r="M436" s="8" t="s">
        <v>1150</v>
      </c>
      <c r="N436" s="8" t="s">
        <v>1068</v>
      </c>
      <c r="O436" s="8" t="s">
        <v>82</v>
      </c>
      <c r="P436" s="8" t="s">
        <v>40</v>
      </c>
      <c r="Q436" s="8" t="s">
        <v>41</v>
      </c>
      <c r="R436" s="8" t="s">
        <v>41</v>
      </c>
      <c r="S436" s="8" t="s">
        <v>42</v>
      </c>
      <c r="T436" s="8" t="s">
        <v>43</v>
      </c>
      <c r="U436" s="8" t="s">
        <v>64</v>
      </c>
      <c r="V436" s="8" t="s">
        <v>64</v>
      </c>
      <c r="W436" s="8" t="s">
        <v>1153</v>
      </c>
      <c r="X436" s="8" t="s">
        <v>1059</v>
      </c>
      <c r="Y436" s="8" t="s">
        <v>1060</v>
      </c>
      <c r="Z436" s="8" t="s">
        <v>1061</v>
      </c>
      <c r="AA436" s="8" t="s">
        <v>1062</v>
      </c>
    </row>
    <row r="437" s="8" customFormat="1" ht="18" customHeight="1" spans="1:27">
      <c r="A437" s="33" t="s">
        <v>1063</v>
      </c>
      <c r="B437" s="8" t="s">
        <v>1050</v>
      </c>
      <c r="C437" s="8" t="s">
        <v>1167</v>
      </c>
      <c r="D437" s="8" t="s">
        <v>29</v>
      </c>
      <c r="E437" s="8" t="s">
        <v>1168</v>
      </c>
      <c r="F437" s="8" t="s">
        <v>31</v>
      </c>
      <c r="G437" s="8" t="s">
        <v>32</v>
      </c>
      <c r="H437" s="8" t="s">
        <v>1098</v>
      </c>
      <c r="I437" s="8" t="s">
        <v>1169</v>
      </c>
      <c r="J437" s="8" t="s">
        <v>35</v>
      </c>
      <c r="K437" s="8" t="s">
        <v>36</v>
      </c>
      <c r="L437" s="5">
        <v>1</v>
      </c>
      <c r="M437" s="8" t="s">
        <v>1100</v>
      </c>
      <c r="N437" s="8" t="s">
        <v>1068</v>
      </c>
      <c r="O437" s="8" t="s">
        <v>82</v>
      </c>
      <c r="P437" s="8" t="s">
        <v>40</v>
      </c>
      <c r="Q437" s="8" t="s">
        <v>41</v>
      </c>
      <c r="R437" s="8" t="s">
        <v>41</v>
      </c>
      <c r="S437" s="8" t="s">
        <v>42</v>
      </c>
      <c r="T437" s="8" t="s">
        <v>43</v>
      </c>
      <c r="U437" s="8" t="s">
        <v>213</v>
      </c>
      <c r="V437" s="8" t="s">
        <v>213</v>
      </c>
      <c r="W437" s="8" t="s">
        <v>1170</v>
      </c>
      <c r="X437" s="8" t="s">
        <v>1059</v>
      </c>
      <c r="Y437" s="8" t="s">
        <v>1060</v>
      </c>
      <c r="Z437" s="8" t="s">
        <v>1061</v>
      </c>
      <c r="AA437" s="8" t="s">
        <v>1062</v>
      </c>
    </row>
    <row r="438" s="8" customFormat="1" ht="18" customHeight="1" spans="1:27">
      <c r="A438" s="33" t="s">
        <v>1063</v>
      </c>
      <c r="B438" s="8" t="s">
        <v>1050</v>
      </c>
      <c r="C438" s="8" t="s">
        <v>1050</v>
      </c>
      <c r="D438" s="8" t="s">
        <v>29</v>
      </c>
      <c r="E438" s="8" t="s">
        <v>1171</v>
      </c>
      <c r="F438" s="8" t="s">
        <v>31</v>
      </c>
      <c r="G438" s="8" t="s">
        <v>32</v>
      </c>
      <c r="H438" s="8" t="s">
        <v>1172</v>
      </c>
      <c r="I438" s="8" t="s">
        <v>1173</v>
      </c>
      <c r="J438" s="8" t="s">
        <v>57</v>
      </c>
      <c r="K438" s="8" t="s">
        <v>58</v>
      </c>
      <c r="L438" s="5">
        <v>1</v>
      </c>
      <c r="M438" s="8" t="s">
        <v>208</v>
      </c>
      <c r="N438" s="8" t="s">
        <v>1068</v>
      </c>
      <c r="O438" s="8" t="s">
        <v>82</v>
      </c>
      <c r="P438" s="8" t="s">
        <v>40</v>
      </c>
      <c r="Q438" s="8" t="s">
        <v>127</v>
      </c>
      <c r="R438" s="8" t="s">
        <v>41</v>
      </c>
      <c r="S438" s="8" t="s">
        <v>42</v>
      </c>
      <c r="T438" s="8" t="s">
        <v>43</v>
      </c>
      <c r="U438" s="8" t="s">
        <v>64</v>
      </c>
      <c r="V438" s="8" t="s">
        <v>64</v>
      </c>
      <c r="W438" s="8" t="s">
        <v>1174</v>
      </c>
      <c r="X438" s="8" t="s">
        <v>1059</v>
      </c>
      <c r="Y438" s="8" t="s">
        <v>1060</v>
      </c>
      <c r="Z438" s="8" t="s">
        <v>1061</v>
      </c>
      <c r="AA438" s="8" t="s">
        <v>1062</v>
      </c>
    </row>
    <row r="439" s="8" customFormat="1" ht="18" customHeight="1" spans="1:25">
      <c r="A439" s="33" t="s">
        <v>1175</v>
      </c>
      <c r="B439" s="8" t="s">
        <v>1176</v>
      </c>
      <c r="C439" s="8" t="s">
        <v>1177</v>
      </c>
      <c r="D439" s="8" t="s">
        <v>29</v>
      </c>
      <c r="E439" s="8" t="s">
        <v>338</v>
      </c>
      <c r="F439" s="8" t="s">
        <v>1178</v>
      </c>
      <c r="G439" s="8" t="s">
        <v>32</v>
      </c>
      <c r="H439" s="8" t="s">
        <v>1179</v>
      </c>
      <c r="I439" s="8" t="s">
        <v>1180</v>
      </c>
      <c r="J439" s="8" t="s">
        <v>35</v>
      </c>
      <c r="K439" s="8" t="s">
        <v>36</v>
      </c>
      <c r="L439" s="5">
        <v>2</v>
      </c>
      <c r="M439" s="8" t="s">
        <v>1181</v>
      </c>
      <c r="N439" s="8" t="s">
        <v>60</v>
      </c>
      <c r="O439" s="8" t="s">
        <v>82</v>
      </c>
      <c r="P439" s="8" t="s">
        <v>40</v>
      </c>
      <c r="Q439" s="8" t="s">
        <v>62</v>
      </c>
      <c r="R439" s="8" t="s">
        <v>41</v>
      </c>
      <c r="S439" s="8" t="s">
        <v>42</v>
      </c>
      <c r="T439" s="8" t="s">
        <v>43</v>
      </c>
      <c r="U439" s="8" t="s">
        <v>238</v>
      </c>
      <c r="V439" s="8" t="s">
        <v>238</v>
      </c>
      <c r="W439" s="8" t="s">
        <v>1182</v>
      </c>
      <c r="X439" s="8" t="s">
        <v>1183</v>
      </c>
      <c r="Y439" s="8" t="s">
        <v>1184</v>
      </c>
    </row>
    <row r="440" s="8" customFormat="1" ht="18" customHeight="1" spans="1:25">
      <c r="A440" s="33" t="s">
        <v>1175</v>
      </c>
      <c r="B440" s="8" t="s">
        <v>1176</v>
      </c>
      <c r="C440" s="8" t="s">
        <v>1185</v>
      </c>
      <c r="D440" s="8" t="s">
        <v>29</v>
      </c>
      <c r="E440" s="8" t="s">
        <v>338</v>
      </c>
      <c r="F440" s="8" t="s">
        <v>1178</v>
      </c>
      <c r="G440" s="8" t="s">
        <v>32</v>
      </c>
      <c r="H440" s="8" t="s">
        <v>1179</v>
      </c>
      <c r="I440" s="8" t="s">
        <v>1186</v>
      </c>
      <c r="J440" s="8" t="s">
        <v>35</v>
      </c>
      <c r="K440" s="8" t="s">
        <v>36</v>
      </c>
      <c r="L440" s="5">
        <v>2</v>
      </c>
      <c r="M440" s="8" t="s">
        <v>1187</v>
      </c>
      <c r="N440" s="8" t="s">
        <v>60</v>
      </c>
      <c r="O440" s="8" t="s">
        <v>82</v>
      </c>
      <c r="P440" s="8" t="s">
        <v>40</v>
      </c>
      <c r="Q440" s="8" t="s">
        <v>62</v>
      </c>
      <c r="R440" s="8" t="s">
        <v>41</v>
      </c>
      <c r="S440" s="8" t="s">
        <v>42</v>
      </c>
      <c r="T440" s="8" t="s">
        <v>43</v>
      </c>
      <c r="U440" s="8" t="s">
        <v>233</v>
      </c>
      <c r="V440" s="8" t="s">
        <v>233</v>
      </c>
      <c r="W440" s="8" t="s">
        <v>1182</v>
      </c>
      <c r="X440" s="8" t="s">
        <v>1183</v>
      </c>
      <c r="Y440" s="8" t="s">
        <v>1184</v>
      </c>
    </row>
    <row r="441" s="8" customFormat="1" ht="18" customHeight="1" spans="1:25">
      <c r="A441" s="33" t="s">
        <v>1175</v>
      </c>
      <c r="B441" s="8" t="s">
        <v>1176</v>
      </c>
      <c r="C441" s="8" t="s">
        <v>1185</v>
      </c>
      <c r="D441" s="8" t="s">
        <v>29</v>
      </c>
      <c r="E441" s="8" t="s">
        <v>338</v>
      </c>
      <c r="F441" s="8" t="s">
        <v>1178</v>
      </c>
      <c r="G441" s="8" t="s">
        <v>32</v>
      </c>
      <c r="H441" s="8" t="s">
        <v>1179</v>
      </c>
      <c r="I441" s="8" t="s">
        <v>1188</v>
      </c>
      <c r="J441" s="8" t="s">
        <v>35</v>
      </c>
      <c r="K441" s="8" t="s">
        <v>36</v>
      </c>
      <c r="L441" s="5">
        <v>1</v>
      </c>
      <c r="M441" s="8" t="s">
        <v>1189</v>
      </c>
      <c r="N441" s="8" t="s">
        <v>60</v>
      </c>
      <c r="O441" s="8" t="s">
        <v>82</v>
      </c>
      <c r="P441" s="8" t="s">
        <v>40</v>
      </c>
      <c r="Q441" s="8" t="s">
        <v>62</v>
      </c>
      <c r="R441" s="8" t="s">
        <v>41</v>
      </c>
      <c r="S441" s="8" t="s">
        <v>42</v>
      </c>
      <c r="T441" s="8" t="s">
        <v>43</v>
      </c>
      <c r="U441" s="8" t="s">
        <v>233</v>
      </c>
      <c r="V441" s="8" t="s">
        <v>233</v>
      </c>
      <c r="W441" s="8" t="s">
        <v>1182</v>
      </c>
      <c r="X441" s="8" t="s">
        <v>1183</v>
      </c>
      <c r="Y441" s="8" t="s">
        <v>1184</v>
      </c>
    </row>
    <row r="442" s="8" customFormat="1" ht="18" customHeight="1" spans="1:25">
      <c r="A442" s="33" t="s">
        <v>1175</v>
      </c>
      <c r="B442" s="8" t="s">
        <v>1176</v>
      </c>
      <c r="C442" s="8" t="s">
        <v>1176</v>
      </c>
      <c r="D442" s="8" t="s">
        <v>29</v>
      </c>
      <c r="E442" s="8" t="s">
        <v>338</v>
      </c>
      <c r="F442" s="8" t="s">
        <v>31</v>
      </c>
      <c r="G442" s="8" t="s">
        <v>32</v>
      </c>
      <c r="H442" s="8" t="s">
        <v>1190</v>
      </c>
      <c r="I442" s="8" t="s">
        <v>1191</v>
      </c>
      <c r="J442" s="8" t="s">
        <v>57</v>
      </c>
      <c r="K442" s="8" t="s">
        <v>58</v>
      </c>
      <c r="L442" s="5">
        <v>1</v>
      </c>
      <c r="M442" s="8" t="s">
        <v>1192</v>
      </c>
      <c r="N442" s="8" t="s">
        <v>60</v>
      </c>
      <c r="O442" s="8" t="s">
        <v>82</v>
      </c>
      <c r="P442" s="8" t="s">
        <v>40</v>
      </c>
      <c r="Q442" s="8" t="s">
        <v>62</v>
      </c>
      <c r="R442" s="8" t="s">
        <v>41</v>
      </c>
      <c r="S442" s="8" t="s">
        <v>42</v>
      </c>
      <c r="T442" s="8" t="s">
        <v>43</v>
      </c>
      <c r="U442" s="8" t="s">
        <v>64</v>
      </c>
      <c r="V442" s="8" t="s">
        <v>64</v>
      </c>
      <c r="W442" s="8" t="s">
        <v>1193</v>
      </c>
      <c r="X442" s="8" t="s">
        <v>1183</v>
      </c>
      <c r="Y442" s="8" t="s">
        <v>1184</v>
      </c>
    </row>
    <row r="443" s="8" customFormat="1" ht="18" customHeight="1" spans="1:25">
      <c r="A443" s="33" t="s">
        <v>1194</v>
      </c>
      <c r="B443" s="8" t="s">
        <v>1195</v>
      </c>
      <c r="C443" s="8" t="s">
        <v>1195</v>
      </c>
      <c r="D443" s="8" t="s">
        <v>29</v>
      </c>
      <c r="E443" s="8" t="s">
        <v>1196</v>
      </c>
      <c r="F443" s="8" t="s">
        <v>1197</v>
      </c>
      <c r="G443" s="8" t="s">
        <v>32</v>
      </c>
      <c r="H443" s="8" t="s">
        <v>1198</v>
      </c>
      <c r="I443" s="8" t="s">
        <v>1199</v>
      </c>
      <c r="J443" s="8" t="s">
        <v>80</v>
      </c>
      <c r="K443" s="8" t="s">
        <v>36</v>
      </c>
      <c r="L443" s="5">
        <v>2</v>
      </c>
      <c r="M443" s="8" t="s">
        <v>1200</v>
      </c>
      <c r="N443" s="8" t="s">
        <v>38</v>
      </c>
      <c r="O443" s="8" t="s">
        <v>82</v>
      </c>
      <c r="P443" s="8" t="s">
        <v>1201</v>
      </c>
      <c r="Q443" s="8" t="s">
        <v>41</v>
      </c>
      <c r="R443" s="8" t="s">
        <v>41</v>
      </c>
      <c r="S443" s="8" t="s">
        <v>42</v>
      </c>
      <c r="T443" s="8" t="s">
        <v>43</v>
      </c>
      <c r="U443" s="8" t="s">
        <v>64</v>
      </c>
      <c r="V443" s="8" t="s">
        <v>64</v>
      </c>
      <c r="W443" s="8" t="s">
        <v>1202</v>
      </c>
      <c r="X443" s="8" t="s">
        <v>1203</v>
      </c>
      <c r="Y443" s="8" t="s">
        <v>1204</v>
      </c>
    </row>
    <row r="444" s="8" customFormat="1" ht="18" customHeight="1" spans="1:25">
      <c r="A444" s="33" t="s">
        <v>1194</v>
      </c>
      <c r="B444" s="8" t="s">
        <v>1195</v>
      </c>
      <c r="C444" s="8" t="s">
        <v>1195</v>
      </c>
      <c r="D444" s="8" t="s">
        <v>29</v>
      </c>
      <c r="E444" s="8" t="s">
        <v>1205</v>
      </c>
      <c r="F444" s="8" t="s">
        <v>1197</v>
      </c>
      <c r="G444" s="8" t="s">
        <v>32</v>
      </c>
      <c r="H444" s="8" t="s">
        <v>1206</v>
      </c>
      <c r="I444" s="8" t="s">
        <v>1207</v>
      </c>
      <c r="J444" s="8" t="s">
        <v>80</v>
      </c>
      <c r="K444" s="8" t="s">
        <v>36</v>
      </c>
      <c r="L444" s="5">
        <v>2</v>
      </c>
      <c r="M444" s="8" t="s">
        <v>1208</v>
      </c>
      <c r="N444" s="8" t="s">
        <v>38</v>
      </c>
      <c r="O444" s="8" t="s">
        <v>82</v>
      </c>
      <c r="P444" s="8" t="s">
        <v>1201</v>
      </c>
      <c r="Q444" s="8" t="s">
        <v>41</v>
      </c>
      <c r="R444" s="8" t="s">
        <v>41</v>
      </c>
      <c r="S444" s="8" t="s">
        <v>42</v>
      </c>
      <c r="T444" s="8" t="s">
        <v>43</v>
      </c>
      <c r="U444" s="8" t="s">
        <v>64</v>
      </c>
      <c r="V444" s="8" t="s">
        <v>64</v>
      </c>
      <c r="W444" s="8" t="s">
        <v>1209</v>
      </c>
      <c r="X444" s="8" t="s">
        <v>1203</v>
      </c>
      <c r="Y444" s="8" t="s">
        <v>1204</v>
      </c>
    </row>
    <row r="445" s="8" customFormat="1" ht="18" customHeight="1" spans="1:25">
      <c r="A445" s="33" t="s">
        <v>1194</v>
      </c>
      <c r="B445" s="8" t="s">
        <v>1195</v>
      </c>
      <c r="C445" s="8" t="s">
        <v>1195</v>
      </c>
      <c r="D445" s="8" t="s">
        <v>29</v>
      </c>
      <c r="E445" s="8" t="s">
        <v>1210</v>
      </c>
      <c r="F445" s="8" t="s">
        <v>1197</v>
      </c>
      <c r="G445" s="8" t="s">
        <v>32</v>
      </c>
      <c r="H445" s="8" t="s">
        <v>1211</v>
      </c>
      <c r="I445" s="8" t="s">
        <v>1212</v>
      </c>
      <c r="J445" s="8" t="s">
        <v>80</v>
      </c>
      <c r="K445" s="8" t="s">
        <v>36</v>
      </c>
      <c r="L445" s="5">
        <v>1</v>
      </c>
      <c r="M445" s="8" t="s">
        <v>551</v>
      </c>
      <c r="N445" s="8" t="s">
        <v>1068</v>
      </c>
      <c r="O445" s="8" t="s">
        <v>39</v>
      </c>
      <c r="P445" s="8" t="s">
        <v>1201</v>
      </c>
      <c r="Q445" s="8" t="s">
        <v>41</v>
      </c>
      <c r="R445" s="8" t="s">
        <v>41</v>
      </c>
      <c r="S445" s="8" t="s">
        <v>42</v>
      </c>
      <c r="T445" s="8" t="s">
        <v>43</v>
      </c>
      <c r="U445" s="8" t="s">
        <v>64</v>
      </c>
      <c r="V445" s="8" t="s">
        <v>64</v>
      </c>
      <c r="W445" s="8" t="s">
        <v>1213</v>
      </c>
      <c r="X445" s="8" t="s">
        <v>1203</v>
      </c>
      <c r="Y445" s="8" t="s">
        <v>1204</v>
      </c>
    </row>
    <row r="446" s="8" customFormat="1" ht="18" customHeight="1" spans="1:25">
      <c r="A446" s="33" t="s">
        <v>1194</v>
      </c>
      <c r="B446" s="8" t="s">
        <v>1195</v>
      </c>
      <c r="C446" s="8" t="s">
        <v>1195</v>
      </c>
      <c r="D446" s="8" t="s">
        <v>29</v>
      </c>
      <c r="E446" s="8" t="s">
        <v>1205</v>
      </c>
      <c r="F446" s="8" t="s">
        <v>1197</v>
      </c>
      <c r="G446" s="8" t="s">
        <v>32</v>
      </c>
      <c r="H446" s="8" t="s">
        <v>1214</v>
      </c>
      <c r="I446" s="8" t="s">
        <v>1215</v>
      </c>
      <c r="J446" s="8" t="s">
        <v>80</v>
      </c>
      <c r="K446" s="8" t="s">
        <v>36</v>
      </c>
      <c r="L446" s="5">
        <v>2</v>
      </c>
      <c r="M446" s="8" t="s">
        <v>1216</v>
      </c>
      <c r="N446" s="8" t="s">
        <v>38</v>
      </c>
      <c r="O446" s="8" t="s">
        <v>82</v>
      </c>
      <c r="P446" s="8" t="s">
        <v>1201</v>
      </c>
      <c r="Q446" s="8" t="s">
        <v>41</v>
      </c>
      <c r="R446" s="8" t="s">
        <v>41</v>
      </c>
      <c r="S446" s="8" t="s">
        <v>42</v>
      </c>
      <c r="T446" s="8" t="s">
        <v>43</v>
      </c>
      <c r="U446" s="8" t="s">
        <v>64</v>
      </c>
      <c r="V446" s="8" t="s">
        <v>64</v>
      </c>
      <c r="W446" s="8" t="s">
        <v>1217</v>
      </c>
      <c r="X446" s="8" t="s">
        <v>1203</v>
      </c>
      <c r="Y446" s="8" t="s">
        <v>1204</v>
      </c>
    </row>
    <row r="447" s="8" customFormat="1" ht="18" customHeight="1" spans="1:25">
      <c r="A447" s="33" t="s">
        <v>1194</v>
      </c>
      <c r="B447" s="8" t="s">
        <v>1195</v>
      </c>
      <c r="C447" s="8" t="s">
        <v>1195</v>
      </c>
      <c r="D447" s="8" t="s">
        <v>29</v>
      </c>
      <c r="E447" s="8" t="s">
        <v>1218</v>
      </c>
      <c r="F447" s="8" t="s">
        <v>1197</v>
      </c>
      <c r="G447" s="8" t="s">
        <v>32</v>
      </c>
      <c r="H447" s="8" t="s">
        <v>1219</v>
      </c>
      <c r="I447" s="8" t="s">
        <v>1220</v>
      </c>
      <c r="J447" s="8" t="s">
        <v>80</v>
      </c>
      <c r="K447" s="8" t="s">
        <v>36</v>
      </c>
      <c r="L447" s="5">
        <v>3</v>
      </c>
      <c r="M447" s="8" t="s">
        <v>1221</v>
      </c>
      <c r="N447" s="8" t="s">
        <v>38</v>
      </c>
      <c r="O447" s="8" t="s">
        <v>82</v>
      </c>
      <c r="P447" s="8" t="s">
        <v>1201</v>
      </c>
      <c r="Q447" s="8" t="s">
        <v>41</v>
      </c>
      <c r="R447" s="8" t="s">
        <v>41</v>
      </c>
      <c r="S447" s="8" t="s">
        <v>42</v>
      </c>
      <c r="T447" s="8" t="s">
        <v>43</v>
      </c>
      <c r="U447" s="8" t="s">
        <v>64</v>
      </c>
      <c r="V447" s="8" t="s">
        <v>64</v>
      </c>
      <c r="W447" s="8" t="s">
        <v>1222</v>
      </c>
      <c r="X447" s="8" t="s">
        <v>1203</v>
      </c>
      <c r="Y447" s="8" t="s">
        <v>1204</v>
      </c>
    </row>
    <row r="448" s="8" customFormat="1" ht="18" customHeight="1" spans="1:25">
      <c r="A448" s="33" t="s">
        <v>1194</v>
      </c>
      <c r="B448" s="8" t="s">
        <v>1195</v>
      </c>
      <c r="C448" s="8" t="s">
        <v>1195</v>
      </c>
      <c r="D448" s="8" t="s">
        <v>29</v>
      </c>
      <c r="E448" s="8" t="s">
        <v>1210</v>
      </c>
      <c r="F448" s="8" t="s">
        <v>1197</v>
      </c>
      <c r="G448" s="8" t="s">
        <v>32</v>
      </c>
      <c r="H448" s="8" t="s">
        <v>1223</v>
      </c>
      <c r="I448" s="8" t="s">
        <v>1224</v>
      </c>
      <c r="J448" s="8" t="s">
        <v>80</v>
      </c>
      <c r="K448" s="8" t="s">
        <v>36</v>
      </c>
      <c r="L448" s="5">
        <v>2</v>
      </c>
      <c r="M448" s="8" t="s">
        <v>1225</v>
      </c>
      <c r="N448" s="8" t="s">
        <v>1068</v>
      </c>
      <c r="O448" s="8" t="s">
        <v>39</v>
      </c>
      <c r="P448" s="8" t="s">
        <v>1201</v>
      </c>
      <c r="Q448" s="8" t="s">
        <v>41</v>
      </c>
      <c r="R448" s="8" t="s">
        <v>41</v>
      </c>
      <c r="S448" s="8" t="s">
        <v>42</v>
      </c>
      <c r="T448" s="8" t="s">
        <v>43</v>
      </c>
      <c r="U448" s="8" t="s">
        <v>64</v>
      </c>
      <c r="V448" s="8" t="s">
        <v>64</v>
      </c>
      <c r="W448" s="8" t="s">
        <v>1213</v>
      </c>
      <c r="X448" s="8" t="s">
        <v>1203</v>
      </c>
      <c r="Y448" s="8" t="s">
        <v>1204</v>
      </c>
    </row>
    <row r="449" s="8" customFormat="1" ht="18" customHeight="1" spans="1:25">
      <c r="A449" s="33" t="s">
        <v>1194</v>
      </c>
      <c r="B449" s="8" t="s">
        <v>1195</v>
      </c>
      <c r="C449" s="8" t="s">
        <v>1195</v>
      </c>
      <c r="D449" s="8" t="s">
        <v>29</v>
      </c>
      <c r="E449" s="8" t="s">
        <v>1205</v>
      </c>
      <c r="F449" s="8" t="s">
        <v>1197</v>
      </c>
      <c r="G449" s="8" t="s">
        <v>32</v>
      </c>
      <c r="H449" s="8" t="s">
        <v>1226</v>
      </c>
      <c r="I449" s="8" t="s">
        <v>1227</v>
      </c>
      <c r="J449" s="8" t="s">
        <v>80</v>
      </c>
      <c r="K449" s="8" t="s">
        <v>36</v>
      </c>
      <c r="L449" s="5">
        <v>3</v>
      </c>
      <c r="M449" s="8" t="s">
        <v>195</v>
      </c>
      <c r="N449" s="8" t="s">
        <v>38</v>
      </c>
      <c r="O449" s="8" t="s">
        <v>82</v>
      </c>
      <c r="P449" s="8" t="s">
        <v>1201</v>
      </c>
      <c r="Q449" s="8" t="s">
        <v>41</v>
      </c>
      <c r="R449" s="8" t="s">
        <v>41</v>
      </c>
      <c r="S449" s="8" t="s">
        <v>42</v>
      </c>
      <c r="T449" s="8" t="s">
        <v>43</v>
      </c>
      <c r="U449" s="8" t="s">
        <v>243</v>
      </c>
      <c r="V449" s="8" t="s">
        <v>64</v>
      </c>
      <c r="W449" s="8" t="s">
        <v>1228</v>
      </c>
      <c r="X449" s="8" t="s">
        <v>1203</v>
      </c>
      <c r="Y449" s="8" t="s">
        <v>1204</v>
      </c>
    </row>
    <row r="450" s="8" customFormat="1" ht="18" customHeight="1" spans="1:25">
      <c r="A450" s="33">
        <v>181103</v>
      </c>
      <c r="B450" s="8" t="s">
        <v>1195</v>
      </c>
      <c r="C450" s="8" t="s">
        <v>1195</v>
      </c>
      <c r="D450" s="8" t="s">
        <v>29</v>
      </c>
      <c r="E450" s="8" t="s">
        <v>1229</v>
      </c>
      <c r="F450" s="8" t="s">
        <v>1197</v>
      </c>
      <c r="G450" s="8" t="s">
        <v>32</v>
      </c>
      <c r="H450" s="8" t="s">
        <v>1230</v>
      </c>
      <c r="I450" s="8" t="s">
        <v>1231</v>
      </c>
      <c r="J450" s="8" t="s">
        <v>80</v>
      </c>
      <c r="K450" s="8" t="s">
        <v>36</v>
      </c>
      <c r="L450" s="5">
        <v>2</v>
      </c>
      <c r="M450" s="8" t="s">
        <v>203</v>
      </c>
      <c r="N450" s="8" t="s">
        <v>1232</v>
      </c>
      <c r="O450" s="8" t="s">
        <v>1233</v>
      </c>
      <c r="P450" s="8" t="s">
        <v>1201</v>
      </c>
      <c r="Q450" s="8" t="s">
        <v>41</v>
      </c>
      <c r="R450" s="8" t="s">
        <v>41</v>
      </c>
      <c r="S450" s="8" t="s">
        <v>42</v>
      </c>
      <c r="T450" s="8" t="s">
        <v>43</v>
      </c>
      <c r="U450" s="8" t="s">
        <v>64</v>
      </c>
      <c r="V450" s="8" t="s">
        <v>64</v>
      </c>
      <c r="W450" s="8" t="s">
        <v>1234</v>
      </c>
      <c r="X450" s="8" t="s">
        <v>1203</v>
      </c>
      <c r="Y450" s="8" t="s">
        <v>1204</v>
      </c>
    </row>
    <row r="451" s="8" customFormat="1" ht="18" customHeight="1" spans="1:25">
      <c r="A451" s="33">
        <v>181103</v>
      </c>
      <c r="B451" s="8" t="s">
        <v>1195</v>
      </c>
      <c r="C451" s="8" t="s">
        <v>1195</v>
      </c>
      <c r="D451" s="8" t="s">
        <v>29</v>
      </c>
      <c r="E451" s="8" t="s">
        <v>1210</v>
      </c>
      <c r="F451" s="8" t="s">
        <v>1197</v>
      </c>
      <c r="G451" s="8" t="s">
        <v>32</v>
      </c>
      <c r="H451" s="8" t="s">
        <v>1223</v>
      </c>
      <c r="I451" s="8" t="s">
        <v>1235</v>
      </c>
      <c r="J451" s="8" t="s">
        <v>80</v>
      </c>
      <c r="K451" s="8" t="s">
        <v>36</v>
      </c>
      <c r="L451" s="5">
        <v>2</v>
      </c>
      <c r="M451" s="8" t="s">
        <v>1236</v>
      </c>
      <c r="N451" s="8" t="s">
        <v>1232</v>
      </c>
      <c r="O451" s="8" t="s">
        <v>1233</v>
      </c>
      <c r="P451" s="8" t="s">
        <v>1201</v>
      </c>
      <c r="Q451" s="8" t="s">
        <v>41</v>
      </c>
      <c r="R451" s="8" t="s">
        <v>41</v>
      </c>
      <c r="S451" s="8" t="s">
        <v>42</v>
      </c>
      <c r="T451" s="8" t="s">
        <v>43</v>
      </c>
      <c r="U451" s="8" t="s">
        <v>64</v>
      </c>
      <c r="V451" s="8" t="s">
        <v>64</v>
      </c>
      <c r="W451" s="8" t="s">
        <v>1237</v>
      </c>
      <c r="X451" s="8" t="s">
        <v>1203</v>
      </c>
      <c r="Y451" s="8" t="s">
        <v>1204</v>
      </c>
    </row>
    <row r="452" s="8" customFormat="1" ht="18" customHeight="1" spans="1:25">
      <c r="A452" s="33" t="s">
        <v>1194</v>
      </c>
      <c r="B452" s="8" t="s">
        <v>1195</v>
      </c>
      <c r="C452" s="8" t="s">
        <v>1195</v>
      </c>
      <c r="D452" s="8" t="s">
        <v>29</v>
      </c>
      <c r="E452" s="8" t="s">
        <v>1205</v>
      </c>
      <c r="F452" s="8" t="s">
        <v>1197</v>
      </c>
      <c r="G452" s="8" t="s">
        <v>32</v>
      </c>
      <c r="H452" s="8" t="s">
        <v>1214</v>
      </c>
      <c r="I452" s="8" t="s">
        <v>1238</v>
      </c>
      <c r="J452" s="8" t="s">
        <v>80</v>
      </c>
      <c r="K452" s="8" t="s">
        <v>36</v>
      </c>
      <c r="L452" s="5">
        <v>4</v>
      </c>
      <c r="M452" s="8" t="s">
        <v>41</v>
      </c>
      <c r="N452" s="8" t="s">
        <v>1068</v>
      </c>
      <c r="O452" s="8" t="s">
        <v>39</v>
      </c>
      <c r="P452" s="8" t="s">
        <v>1201</v>
      </c>
      <c r="Q452" s="8" t="s">
        <v>62</v>
      </c>
      <c r="R452" s="8" t="s">
        <v>128</v>
      </c>
      <c r="S452" s="8" t="s">
        <v>42</v>
      </c>
      <c r="T452" s="8" t="s">
        <v>43</v>
      </c>
      <c r="U452" s="8" t="s">
        <v>64</v>
      </c>
      <c r="V452" s="8" t="s">
        <v>64</v>
      </c>
      <c r="W452" s="8" t="s">
        <v>1239</v>
      </c>
      <c r="X452" s="8" t="s">
        <v>1203</v>
      </c>
      <c r="Y452" s="8" t="s">
        <v>1204</v>
      </c>
    </row>
    <row r="453" s="8" customFormat="1" ht="18" customHeight="1" spans="1:25">
      <c r="A453" s="33" t="s">
        <v>1240</v>
      </c>
      <c r="B453" s="8" t="s">
        <v>1241</v>
      </c>
      <c r="C453" s="8" t="s">
        <v>1241</v>
      </c>
      <c r="D453" s="8" t="s">
        <v>29</v>
      </c>
      <c r="E453" s="8" t="s">
        <v>1242</v>
      </c>
      <c r="F453" s="8" t="s">
        <v>1197</v>
      </c>
      <c r="G453" s="8" t="s">
        <v>32</v>
      </c>
      <c r="H453" s="8" t="s">
        <v>1223</v>
      </c>
      <c r="I453" s="8" t="s">
        <v>1243</v>
      </c>
      <c r="J453" s="8" t="s">
        <v>80</v>
      </c>
      <c r="K453" s="8" t="s">
        <v>36</v>
      </c>
      <c r="L453" s="5">
        <v>2</v>
      </c>
      <c r="M453" s="8" t="s">
        <v>1244</v>
      </c>
      <c r="N453" s="8" t="s">
        <v>38</v>
      </c>
      <c r="O453" s="8" t="s">
        <v>82</v>
      </c>
      <c r="P453" s="8" t="s">
        <v>1201</v>
      </c>
      <c r="Q453" s="8" t="s">
        <v>62</v>
      </c>
      <c r="R453" s="8" t="s">
        <v>128</v>
      </c>
      <c r="S453" s="8" t="s">
        <v>42</v>
      </c>
      <c r="T453" s="8" t="s">
        <v>43</v>
      </c>
      <c r="U453" s="8" t="s">
        <v>165</v>
      </c>
      <c r="V453" s="8" t="s">
        <v>165</v>
      </c>
      <c r="W453" s="8" t="s">
        <v>1245</v>
      </c>
      <c r="X453" s="8" t="s">
        <v>1203</v>
      </c>
      <c r="Y453" s="8" t="s">
        <v>1246</v>
      </c>
    </row>
    <row r="454" s="8" customFormat="1" ht="18" customHeight="1" spans="1:25">
      <c r="A454" s="33" t="s">
        <v>1240</v>
      </c>
      <c r="B454" s="8" t="s">
        <v>1241</v>
      </c>
      <c r="C454" s="8" t="s">
        <v>1241</v>
      </c>
      <c r="D454" s="8" t="s">
        <v>29</v>
      </c>
      <c r="E454" s="8" t="s">
        <v>1242</v>
      </c>
      <c r="F454" s="8" t="s">
        <v>1197</v>
      </c>
      <c r="G454" s="8" t="s">
        <v>32</v>
      </c>
      <c r="H454" s="8" t="s">
        <v>1223</v>
      </c>
      <c r="I454" s="8" t="s">
        <v>1247</v>
      </c>
      <c r="J454" s="8" t="s">
        <v>80</v>
      </c>
      <c r="K454" s="8" t="s">
        <v>36</v>
      </c>
      <c r="L454" s="10">
        <v>2</v>
      </c>
      <c r="M454" s="8" t="s">
        <v>1248</v>
      </c>
      <c r="N454" s="8" t="s">
        <v>38</v>
      </c>
      <c r="O454" s="8" t="s">
        <v>82</v>
      </c>
      <c r="P454" s="8" t="s">
        <v>1201</v>
      </c>
      <c r="Q454" s="8" t="s">
        <v>41</v>
      </c>
      <c r="R454" s="8" t="s">
        <v>41</v>
      </c>
      <c r="S454" s="8" t="s">
        <v>42</v>
      </c>
      <c r="T454" s="8" t="s">
        <v>43</v>
      </c>
      <c r="U454" s="8" t="s">
        <v>165</v>
      </c>
      <c r="V454" s="8" t="s">
        <v>165</v>
      </c>
      <c r="W454" s="8" t="s">
        <v>1249</v>
      </c>
      <c r="X454" s="8" t="s">
        <v>1203</v>
      </c>
      <c r="Y454" s="8" t="s">
        <v>1246</v>
      </c>
    </row>
    <row r="455" spans="1:26">
      <c r="A455" s="33" t="s">
        <v>1250</v>
      </c>
      <c r="B455" s="8" t="s">
        <v>1251</v>
      </c>
      <c r="C455" s="8" t="s">
        <v>1252</v>
      </c>
      <c r="D455" s="8" t="s">
        <v>1253</v>
      </c>
      <c r="E455" s="8" t="s">
        <v>1254</v>
      </c>
      <c r="F455" s="8" t="s">
        <v>31</v>
      </c>
      <c r="G455" s="8" t="s">
        <v>32</v>
      </c>
      <c r="H455" s="8" t="s">
        <v>1255</v>
      </c>
      <c r="I455" s="8" t="s">
        <v>1256</v>
      </c>
      <c r="J455" s="8" t="s">
        <v>80</v>
      </c>
      <c r="K455" s="8" t="s">
        <v>36</v>
      </c>
      <c r="L455" s="5">
        <v>1</v>
      </c>
      <c r="M455" s="8" t="s">
        <v>1100</v>
      </c>
      <c r="N455" s="8" t="s">
        <v>60</v>
      </c>
      <c r="O455" s="8" t="s">
        <v>39</v>
      </c>
      <c r="P455" s="8" t="s">
        <v>40</v>
      </c>
      <c r="Q455" s="8" t="s">
        <v>41</v>
      </c>
      <c r="R455" s="8" t="s">
        <v>41</v>
      </c>
      <c r="S455" s="8" t="s">
        <v>42</v>
      </c>
      <c r="T455" s="8" t="s">
        <v>43</v>
      </c>
      <c r="U455" s="8" t="s">
        <v>228</v>
      </c>
      <c r="V455" s="8" t="s">
        <v>228</v>
      </c>
      <c r="W455" s="8" t="s">
        <v>1257</v>
      </c>
      <c r="X455" s="8" t="s">
        <v>1258</v>
      </c>
      <c r="Y455" s="8" t="s">
        <v>1259</v>
      </c>
      <c r="Z455" s="8" t="s">
        <v>1260</v>
      </c>
    </row>
    <row r="456" spans="1:26">
      <c r="A456" s="33" t="s">
        <v>1250</v>
      </c>
      <c r="B456" s="8" t="s">
        <v>1251</v>
      </c>
      <c r="C456" s="8" t="s">
        <v>1252</v>
      </c>
      <c r="D456" s="8" t="s">
        <v>1253</v>
      </c>
      <c r="E456" s="8" t="s">
        <v>1261</v>
      </c>
      <c r="F456" s="8" t="s">
        <v>31</v>
      </c>
      <c r="G456" s="8" t="s">
        <v>32</v>
      </c>
      <c r="H456" s="8" t="s">
        <v>1262</v>
      </c>
      <c r="I456" s="8" t="s">
        <v>1263</v>
      </c>
      <c r="J456" s="8" t="s">
        <v>80</v>
      </c>
      <c r="K456" s="8" t="s">
        <v>36</v>
      </c>
      <c r="L456" s="5">
        <v>1</v>
      </c>
      <c r="M456" s="8" t="s">
        <v>1264</v>
      </c>
      <c r="N456" s="8" t="s">
        <v>60</v>
      </c>
      <c r="O456" s="8" t="s">
        <v>39</v>
      </c>
      <c r="P456" s="8" t="s">
        <v>40</v>
      </c>
      <c r="Q456" s="8" t="s">
        <v>41</v>
      </c>
      <c r="R456" s="8" t="s">
        <v>41</v>
      </c>
      <c r="S456" s="8" t="s">
        <v>42</v>
      </c>
      <c r="T456" s="8" t="s">
        <v>43</v>
      </c>
      <c r="U456" s="8" t="s">
        <v>896</v>
      </c>
      <c r="V456" s="8" t="s">
        <v>896</v>
      </c>
      <c r="W456" s="8" t="s">
        <v>1265</v>
      </c>
      <c r="X456" s="8" t="s">
        <v>1258</v>
      </c>
      <c r="Y456" s="8" t="s">
        <v>1259</v>
      </c>
      <c r="Z456" s="8" t="s">
        <v>1260</v>
      </c>
    </row>
    <row r="457" spans="1:26">
      <c r="A457" s="33">
        <v>119104</v>
      </c>
      <c r="B457" s="8" t="s">
        <v>1251</v>
      </c>
      <c r="C457" s="8" t="s">
        <v>1252</v>
      </c>
      <c r="D457" s="8" t="s">
        <v>1253</v>
      </c>
      <c r="E457" s="8" t="s">
        <v>1266</v>
      </c>
      <c r="F457" s="8" t="s">
        <v>31</v>
      </c>
      <c r="G457" s="8" t="s">
        <v>32</v>
      </c>
      <c r="H457" s="8" t="s">
        <v>1267</v>
      </c>
      <c r="I457" s="8" t="s">
        <v>1268</v>
      </c>
      <c r="J457" s="8" t="s">
        <v>80</v>
      </c>
      <c r="K457" s="8" t="s">
        <v>36</v>
      </c>
      <c r="L457" s="5">
        <v>1</v>
      </c>
      <c r="M457" s="8" t="s">
        <v>1264</v>
      </c>
      <c r="N457" s="8" t="s">
        <v>60</v>
      </c>
      <c r="O457" s="8" t="s">
        <v>39</v>
      </c>
      <c r="P457" s="8" t="s">
        <v>61</v>
      </c>
      <c r="Q457" s="8" t="s">
        <v>41</v>
      </c>
      <c r="R457" s="8" t="s">
        <v>41</v>
      </c>
      <c r="S457" s="8" t="s">
        <v>42</v>
      </c>
      <c r="T457" s="8" t="s">
        <v>43</v>
      </c>
      <c r="U457" s="8" t="s">
        <v>952</v>
      </c>
      <c r="V457" s="8" t="s">
        <v>952</v>
      </c>
      <c r="W457" s="8" t="s">
        <v>1269</v>
      </c>
      <c r="X457" s="8" t="s">
        <v>1258</v>
      </c>
      <c r="Y457" s="8" t="s">
        <v>1259</v>
      </c>
      <c r="Z457" s="8" t="s">
        <v>1260</v>
      </c>
    </row>
    <row r="458" spans="1:26">
      <c r="A458" s="33" t="s">
        <v>1250</v>
      </c>
      <c r="B458" s="8" t="s">
        <v>1251</v>
      </c>
      <c r="C458" s="8" t="s">
        <v>1252</v>
      </c>
      <c r="D458" s="8" t="s">
        <v>1253</v>
      </c>
      <c r="E458" s="8" t="s">
        <v>1270</v>
      </c>
      <c r="F458" s="8" t="s">
        <v>31</v>
      </c>
      <c r="G458" s="8" t="s">
        <v>32</v>
      </c>
      <c r="H458" s="8" t="s">
        <v>1262</v>
      </c>
      <c r="I458" s="8" t="s">
        <v>1271</v>
      </c>
      <c r="J458" s="8" t="s">
        <v>80</v>
      </c>
      <c r="K458" s="8" t="s">
        <v>36</v>
      </c>
      <c r="L458" s="5">
        <v>1</v>
      </c>
      <c r="M458" s="8" t="s">
        <v>1272</v>
      </c>
      <c r="N458" s="8" t="s">
        <v>1273</v>
      </c>
      <c r="O458" s="8" t="s">
        <v>39</v>
      </c>
      <c r="P458" s="8" t="s">
        <v>40</v>
      </c>
      <c r="Q458" s="8" t="s">
        <v>41</v>
      </c>
      <c r="R458" s="8" t="s">
        <v>41</v>
      </c>
      <c r="S458" s="8" t="s">
        <v>42</v>
      </c>
      <c r="T458" s="8" t="s">
        <v>43</v>
      </c>
      <c r="U458" s="8" t="s">
        <v>824</v>
      </c>
      <c r="V458" s="8" t="s">
        <v>824</v>
      </c>
      <c r="W458" s="8" t="s">
        <v>1265</v>
      </c>
      <c r="X458" s="8" t="s">
        <v>1258</v>
      </c>
      <c r="Y458" s="8" t="s">
        <v>1259</v>
      </c>
      <c r="Z458" s="8" t="s">
        <v>1260</v>
      </c>
    </row>
    <row r="459" spans="1:26">
      <c r="A459" s="33" t="s">
        <v>1250</v>
      </c>
      <c r="B459" s="8" t="s">
        <v>1251</v>
      </c>
      <c r="C459" s="8" t="s">
        <v>1252</v>
      </c>
      <c r="D459" s="8" t="s">
        <v>1253</v>
      </c>
      <c r="E459" s="8" t="s">
        <v>1274</v>
      </c>
      <c r="F459" s="8" t="s">
        <v>31</v>
      </c>
      <c r="G459" s="8" t="s">
        <v>32</v>
      </c>
      <c r="H459" s="8" t="s">
        <v>1262</v>
      </c>
      <c r="I459" s="8" t="s">
        <v>1275</v>
      </c>
      <c r="J459" s="8" t="s">
        <v>80</v>
      </c>
      <c r="K459" s="8" t="s">
        <v>36</v>
      </c>
      <c r="L459" s="5">
        <v>1</v>
      </c>
      <c r="M459" s="8" t="s">
        <v>1272</v>
      </c>
      <c r="N459" s="8" t="s">
        <v>1273</v>
      </c>
      <c r="O459" s="8" t="s">
        <v>39</v>
      </c>
      <c r="P459" s="8" t="s">
        <v>40</v>
      </c>
      <c r="Q459" s="8" t="s">
        <v>41</v>
      </c>
      <c r="R459" s="8" t="s">
        <v>41</v>
      </c>
      <c r="S459" s="8" t="s">
        <v>42</v>
      </c>
      <c r="T459" s="8" t="s">
        <v>43</v>
      </c>
      <c r="U459" s="8" t="s">
        <v>816</v>
      </c>
      <c r="V459" s="8" t="s">
        <v>816</v>
      </c>
      <c r="W459" s="8" t="s">
        <v>1265</v>
      </c>
      <c r="X459" s="8" t="s">
        <v>1258</v>
      </c>
      <c r="Y459" s="8" t="s">
        <v>1259</v>
      </c>
      <c r="Z459" s="8" t="s">
        <v>1260</v>
      </c>
    </row>
    <row r="460" spans="1:26">
      <c r="A460" s="33" t="s">
        <v>1250</v>
      </c>
      <c r="B460" s="8" t="s">
        <v>1251</v>
      </c>
      <c r="C460" s="8" t="s">
        <v>1252</v>
      </c>
      <c r="D460" s="8" t="s">
        <v>1253</v>
      </c>
      <c r="E460" s="8" t="s">
        <v>1276</v>
      </c>
      <c r="F460" s="8" t="s">
        <v>31</v>
      </c>
      <c r="G460" s="8" t="s">
        <v>32</v>
      </c>
      <c r="H460" s="8" t="s">
        <v>1262</v>
      </c>
      <c r="I460" s="8" t="s">
        <v>1277</v>
      </c>
      <c r="J460" s="8" t="s">
        <v>80</v>
      </c>
      <c r="K460" s="8" t="s">
        <v>36</v>
      </c>
      <c r="L460" s="5">
        <v>1</v>
      </c>
      <c r="M460" s="8" t="s">
        <v>1264</v>
      </c>
      <c r="N460" s="8" t="s">
        <v>60</v>
      </c>
      <c r="O460" s="8" t="s">
        <v>39</v>
      </c>
      <c r="P460" s="8" t="s">
        <v>40</v>
      </c>
      <c r="Q460" s="8" t="s">
        <v>62</v>
      </c>
      <c r="R460" s="8" t="s">
        <v>128</v>
      </c>
      <c r="S460" s="8" t="s">
        <v>42</v>
      </c>
      <c r="T460" s="8" t="s">
        <v>43</v>
      </c>
      <c r="U460" s="8" t="s">
        <v>228</v>
      </c>
      <c r="V460" s="8" t="s">
        <v>228</v>
      </c>
      <c r="W460" s="8" t="s">
        <v>1278</v>
      </c>
      <c r="X460" s="8" t="s">
        <v>1258</v>
      </c>
      <c r="Y460" s="8" t="s">
        <v>1259</v>
      </c>
      <c r="Z460" s="8" t="s">
        <v>1260</v>
      </c>
    </row>
    <row r="461" spans="1:26">
      <c r="A461" s="33" t="s">
        <v>1250</v>
      </c>
      <c r="B461" s="8" t="s">
        <v>1251</v>
      </c>
      <c r="C461" s="8" t="s">
        <v>1252</v>
      </c>
      <c r="D461" s="8" t="s">
        <v>1253</v>
      </c>
      <c r="E461" s="8" t="s">
        <v>1279</v>
      </c>
      <c r="F461" s="8" t="s">
        <v>31</v>
      </c>
      <c r="G461" s="8" t="s">
        <v>32</v>
      </c>
      <c r="H461" s="8" t="s">
        <v>1255</v>
      </c>
      <c r="I461" s="8" t="s">
        <v>1280</v>
      </c>
      <c r="J461" s="8" t="s">
        <v>80</v>
      </c>
      <c r="K461" s="8" t="s">
        <v>36</v>
      </c>
      <c r="L461" s="5">
        <v>1</v>
      </c>
      <c r="M461" s="8" t="s">
        <v>1100</v>
      </c>
      <c r="N461" s="8" t="s">
        <v>60</v>
      </c>
      <c r="O461" s="8" t="s">
        <v>39</v>
      </c>
      <c r="P461" s="8" t="s">
        <v>40</v>
      </c>
      <c r="Q461" s="8" t="s">
        <v>41</v>
      </c>
      <c r="R461" s="8" t="s">
        <v>41</v>
      </c>
      <c r="S461" s="8" t="s">
        <v>42</v>
      </c>
      <c r="T461" s="8" t="s">
        <v>43</v>
      </c>
      <c r="U461" s="8" t="s">
        <v>228</v>
      </c>
      <c r="V461" s="8" t="s">
        <v>228</v>
      </c>
      <c r="W461" s="8" t="s">
        <v>1257</v>
      </c>
      <c r="X461" s="8" t="s">
        <v>1258</v>
      </c>
      <c r="Y461" s="8" t="s">
        <v>1259</v>
      </c>
      <c r="Z461" s="8" t="s">
        <v>1260</v>
      </c>
    </row>
    <row r="462" spans="1:26">
      <c r="A462" s="33" t="s">
        <v>1250</v>
      </c>
      <c r="B462" s="8" t="s">
        <v>1251</v>
      </c>
      <c r="C462" s="8" t="s">
        <v>1281</v>
      </c>
      <c r="D462" s="8" t="s">
        <v>1253</v>
      </c>
      <c r="E462" s="8" t="s">
        <v>1282</v>
      </c>
      <c r="F462" s="8" t="s">
        <v>31</v>
      </c>
      <c r="G462" s="8" t="s">
        <v>32</v>
      </c>
      <c r="H462" s="8" t="s">
        <v>1283</v>
      </c>
      <c r="I462" s="8" t="s">
        <v>1284</v>
      </c>
      <c r="J462" s="8" t="s">
        <v>35</v>
      </c>
      <c r="K462" s="8" t="s">
        <v>36</v>
      </c>
      <c r="L462" s="5">
        <v>1</v>
      </c>
      <c r="M462" s="8" t="s">
        <v>223</v>
      </c>
      <c r="N462" s="8" t="s">
        <v>60</v>
      </c>
      <c r="O462" s="8" t="s">
        <v>39</v>
      </c>
      <c r="P462" s="8" t="s">
        <v>40</v>
      </c>
      <c r="Q462" s="8" t="s">
        <v>62</v>
      </c>
      <c r="R462" s="8" t="s">
        <v>128</v>
      </c>
      <c r="S462" s="8" t="s">
        <v>42</v>
      </c>
      <c r="T462" s="8" t="s">
        <v>43</v>
      </c>
      <c r="U462" s="8" t="s">
        <v>228</v>
      </c>
      <c r="V462" s="8" t="s">
        <v>228</v>
      </c>
      <c r="W462" s="8" t="s">
        <v>1285</v>
      </c>
      <c r="X462" s="8" t="s">
        <v>1258</v>
      </c>
      <c r="Y462" s="8" t="s">
        <v>1259</v>
      </c>
      <c r="Z462" s="8" t="s">
        <v>1260</v>
      </c>
    </row>
    <row r="463" spans="1:26">
      <c r="A463" s="33">
        <v>135103</v>
      </c>
      <c r="B463" s="8" t="s">
        <v>1286</v>
      </c>
      <c r="C463" s="8" t="s">
        <v>1286</v>
      </c>
      <c r="D463" s="8" t="s">
        <v>1253</v>
      </c>
      <c r="E463" s="8" t="s">
        <v>1287</v>
      </c>
      <c r="F463" s="8" t="s">
        <v>31</v>
      </c>
      <c r="G463" s="8" t="s">
        <v>32</v>
      </c>
      <c r="H463" s="8" t="s">
        <v>1288</v>
      </c>
      <c r="I463" s="8" t="s">
        <v>1289</v>
      </c>
      <c r="J463" s="8" t="s">
        <v>57</v>
      </c>
      <c r="K463" s="8" t="s">
        <v>58</v>
      </c>
      <c r="L463" s="5">
        <v>1</v>
      </c>
      <c r="M463" s="8" t="s">
        <v>1290</v>
      </c>
      <c r="N463" s="8" t="s">
        <v>1056</v>
      </c>
      <c r="O463" s="8" t="s">
        <v>1057</v>
      </c>
      <c r="P463" s="8" t="s">
        <v>61</v>
      </c>
      <c r="Q463" s="8" t="s">
        <v>62</v>
      </c>
      <c r="R463" s="8" t="s">
        <v>41</v>
      </c>
      <c r="S463" s="8" t="s">
        <v>42</v>
      </c>
      <c r="T463" s="8" t="s">
        <v>43</v>
      </c>
      <c r="U463" s="8" t="s">
        <v>64</v>
      </c>
      <c r="V463" s="8" t="s">
        <v>64</v>
      </c>
      <c r="W463" s="8" t="s">
        <v>1291</v>
      </c>
      <c r="X463" s="8" t="s">
        <v>1292</v>
      </c>
      <c r="Y463" s="8" t="s">
        <v>1293</v>
      </c>
      <c r="Z463" s="8" t="s">
        <v>1294</v>
      </c>
    </row>
    <row r="464" spans="1:26">
      <c r="A464" s="33" t="s">
        <v>1295</v>
      </c>
      <c r="B464" s="8" t="s">
        <v>1286</v>
      </c>
      <c r="C464" s="8" t="s">
        <v>1286</v>
      </c>
      <c r="D464" s="8" t="s">
        <v>1253</v>
      </c>
      <c r="E464" s="8" t="s">
        <v>1296</v>
      </c>
      <c r="F464" s="8" t="s">
        <v>31</v>
      </c>
      <c r="G464" s="8" t="s">
        <v>32</v>
      </c>
      <c r="H464" s="8" t="s">
        <v>1297</v>
      </c>
      <c r="I464" s="8" t="s">
        <v>1298</v>
      </c>
      <c r="J464" s="8" t="s">
        <v>35</v>
      </c>
      <c r="K464" s="8" t="s">
        <v>36</v>
      </c>
      <c r="L464" s="5">
        <v>1</v>
      </c>
      <c r="M464" s="8" t="s">
        <v>1299</v>
      </c>
      <c r="N464" s="8" t="s">
        <v>38</v>
      </c>
      <c r="O464" s="8" t="s">
        <v>82</v>
      </c>
      <c r="P464" s="8" t="s">
        <v>40</v>
      </c>
      <c r="Q464" s="8" t="s">
        <v>41</v>
      </c>
      <c r="R464" s="8" t="s">
        <v>41</v>
      </c>
      <c r="S464" s="8" t="s">
        <v>42</v>
      </c>
      <c r="T464" s="8" t="s">
        <v>43</v>
      </c>
      <c r="U464" s="8" t="s">
        <v>64</v>
      </c>
      <c r="V464" s="8" t="s">
        <v>64</v>
      </c>
      <c r="W464" s="8" t="s">
        <v>1300</v>
      </c>
      <c r="X464" s="8" t="s">
        <v>1292</v>
      </c>
      <c r="Y464" s="8" t="s">
        <v>1293</v>
      </c>
      <c r="Z464" s="8" t="s">
        <v>1294</v>
      </c>
    </row>
    <row r="465" spans="1:26">
      <c r="A465" s="33" t="s">
        <v>1295</v>
      </c>
      <c r="B465" s="8" t="s">
        <v>1286</v>
      </c>
      <c r="C465" s="8" t="s">
        <v>1286</v>
      </c>
      <c r="D465" s="8" t="s">
        <v>1253</v>
      </c>
      <c r="E465" s="8" t="s">
        <v>1301</v>
      </c>
      <c r="F465" s="8" t="s">
        <v>31</v>
      </c>
      <c r="G465" s="8" t="s">
        <v>32</v>
      </c>
      <c r="H465" s="8" t="s">
        <v>1302</v>
      </c>
      <c r="I465" s="8" t="s">
        <v>1303</v>
      </c>
      <c r="J465" s="8" t="s">
        <v>35</v>
      </c>
      <c r="K465" s="8" t="s">
        <v>36</v>
      </c>
      <c r="L465" s="5">
        <v>1</v>
      </c>
      <c r="M465" s="8" t="s">
        <v>1290</v>
      </c>
      <c r="N465" s="8" t="s">
        <v>38</v>
      </c>
      <c r="O465" s="8" t="s">
        <v>82</v>
      </c>
      <c r="P465" s="8" t="s">
        <v>40</v>
      </c>
      <c r="Q465" s="8" t="s">
        <v>41</v>
      </c>
      <c r="R465" s="8" t="s">
        <v>41</v>
      </c>
      <c r="S465" s="8" t="s">
        <v>42</v>
      </c>
      <c r="T465" s="8" t="s">
        <v>43</v>
      </c>
      <c r="U465" s="8" t="s">
        <v>64</v>
      </c>
      <c r="V465" s="8" t="s">
        <v>64</v>
      </c>
      <c r="W465" s="8" t="s">
        <v>1300</v>
      </c>
      <c r="X465" s="8" t="s">
        <v>1292</v>
      </c>
      <c r="Y465" s="8" t="s">
        <v>1293</v>
      </c>
      <c r="Z465" s="8" t="s">
        <v>1294</v>
      </c>
    </row>
    <row r="466" spans="1:26">
      <c r="A466" s="33" t="s">
        <v>1295</v>
      </c>
      <c r="B466" s="8" t="s">
        <v>1286</v>
      </c>
      <c r="C466" s="8" t="s">
        <v>1286</v>
      </c>
      <c r="D466" s="8" t="s">
        <v>1253</v>
      </c>
      <c r="E466" s="8" t="s">
        <v>1304</v>
      </c>
      <c r="F466" s="8" t="s">
        <v>31</v>
      </c>
      <c r="G466" s="8" t="s">
        <v>32</v>
      </c>
      <c r="H466" s="8" t="s">
        <v>1305</v>
      </c>
      <c r="I466" s="8" t="s">
        <v>1306</v>
      </c>
      <c r="J466" s="8" t="s">
        <v>35</v>
      </c>
      <c r="K466" s="8" t="s">
        <v>36</v>
      </c>
      <c r="L466" s="5">
        <v>1</v>
      </c>
      <c r="M466" s="8" t="s">
        <v>1307</v>
      </c>
      <c r="N466" s="8" t="s">
        <v>38</v>
      </c>
      <c r="O466" s="8" t="s">
        <v>82</v>
      </c>
      <c r="P466" s="8" t="s">
        <v>40</v>
      </c>
      <c r="Q466" s="8" t="s">
        <v>41</v>
      </c>
      <c r="R466" s="8" t="s">
        <v>41</v>
      </c>
      <c r="S466" s="8" t="s">
        <v>42</v>
      </c>
      <c r="T466" s="8" t="s">
        <v>43</v>
      </c>
      <c r="U466" s="8" t="s">
        <v>64</v>
      </c>
      <c r="V466" s="8" t="s">
        <v>64</v>
      </c>
      <c r="W466" s="8" t="s">
        <v>1300</v>
      </c>
      <c r="X466" s="8" t="s">
        <v>1292</v>
      </c>
      <c r="Y466" s="8" t="s">
        <v>1293</v>
      </c>
      <c r="Z466" s="8" t="s">
        <v>1294</v>
      </c>
    </row>
    <row r="467" spans="1:26">
      <c r="A467" s="33" t="s">
        <v>1295</v>
      </c>
      <c r="B467" s="8" t="s">
        <v>1286</v>
      </c>
      <c r="C467" s="8" t="s">
        <v>1286</v>
      </c>
      <c r="D467" s="8" t="s">
        <v>1253</v>
      </c>
      <c r="E467" s="8" t="s">
        <v>1308</v>
      </c>
      <c r="F467" s="8" t="s">
        <v>31</v>
      </c>
      <c r="G467" s="8" t="s">
        <v>32</v>
      </c>
      <c r="H467" s="8" t="s">
        <v>1309</v>
      </c>
      <c r="I467" s="8" t="s">
        <v>1310</v>
      </c>
      <c r="J467" s="8" t="s">
        <v>35</v>
      </c>
      <c r="K467" s="8" t="s">
        <v>36</v>
      </c>
      <c r="L467" s="5">
        <v>2</v>
      </c>
      <c r="M467" s="8" t="s">
        <v>1299</v>
      </c>
      <c r="N467" s="8" t="s">
        <v>38</v>
      </c>
      <c r="O467" s="8" t="s">
        <v>82</v>
      </c>
      <c r="P467" s="8" t="s">
        <v>40</v>
      </c>
      <c r="Q467" s="8" t="s">
        <v>41</v>
      </c>
      <c r="R467" s="8" t="s">
        <v>41</v>
      </c>
      <c r="S467" s="8" t="s">
        <v>42</v>
      </c>
      <c r="T467" s="8" t="s">
        <v>43</v>
      </c>
      <c r="U467" s="8" t="s">
        <v>153</v>
      </c>
      <c r="V467" s="8" t="s">
        <v>153</v>
      </c>
      <c r="W467" s="8" t="s">
        <v>1311</v>
      </c>
      <c r="X467" s="8" t="s">
        <v>1292</v>
      </c>
      <c r="Y467" s="8" t="s">
        <v>1293</v>
      </c>
      <c r="Z467" s="8" t="s">
        <v>1294</v>
      </c>
    </row>
    <row r="468" spans="1:26">
      <c r="A468" s="33" t="s">
        <v>1295</v>
      </c>
      <c r="B468" s="8" t="s">
        <v>1286</v>
      </c>
      <c r="C468" s="8" t="s">
        <v>1286</v>
      </c>
      <c r="D468" s="8" t="s">
        <v>1253</v>
      </c>
      <c r="E468" s="8" t="s">
        <v>1312</v>
      </c>
      <c r="F468" s="8" t="s">
        <v>31</v>
      </c>
      <c r="G468" s="8" t="s">
        <v>32</v>
      </c>
      <c r="H468" s="8" t="s">
        <v>1313</v>
      </c>
      <c r="I468" s="8" t="s">
        <v>1314</v>
      </c>
      <c r="J468" s="8" t="s">
        <v>35</v>
      </c>
      <c r="K468" s="8" t="s">
        <v>36</v>
      </c>
      <c r="L468" s="5">
        <v>1</v>
      </c>
      <c r="M468" s="8" t="s">
        <v>1315</v>
      </c>
      <c r="N468" s="8" t="s">
        <v>38</v>
      </c>
      <c r="O468" s="8" t="s">
        <v>82</v>
      </c>
      <c r="P468" s="8" t="s">
        <v>40</v>
      </c>
      <c r="Q468" s="8" t="s">
        <v>41</v>
      </c>
      <c r="R468" s="8" t="s">
        <v>41</v>
      </c>
      <c r="S468" s="8" t="s">
        <v>42</v>
      </c>
      <c r="T468" s="8" t="s">
        <v>43</v>
      </c>
      <c r="U468" s="8" t="s">
        <v>243</v>
      </c>
      <c r="V468" s="8" t="s">
        <v>243</v>
      </c>
      <c r="W468" s="8" t="s">
        <v>1311</v>
      </c>
      <c r="X468" s="8" t="s">
        <v>1292</v>
      </c>
      <c r="Y468" s="8" t="s">
        <v>1293</v>
      </c>
      <c r="Z468" s="8" t="s">
        <v>1294</v>
      </c>
    </row>
    <row r="469" spans="1:26">
      <c r="A469" s="33" t="s">
        <v>1295</v>
      </c>
      <c r="B469" s="8" t="s">
        <v>1286</v>
      </c>
      <c r="C469" s="8" t="s">
        <v>1286</v>
      </c>
      <c r="D469" s="8" t="s">
        <v>1253</v>
      </c>
      <c r="E469" s="8" t="s">
        <v>1316</v>
      </c>
      <c r="F469" s="8" t="s">
        <v>31</v>
      </c>
      <c r="G469" s="8" t="s">
        <v>32</v>
      </c>
      <c r="H469" s="8" t="s">
        <v>1317</v>
      </c>
      <c r="I469" s="8" t="s">
        <v>1318</v>
      </c>
      <c r="J469" s="8" t="s">
        <v>35</v>
      </c>
      <c r="K469" s="8" t="s">
        <v>36</v>
      </c>
      <c r="L469" s="5">
        <v>1</v>
      </c>
      <c r="M469" s="8" t="s">
        <v>1299</v>
      </c>
      <c r="N469" s="8" t="s">
        <v>38</v>
      </c>
      <c r="O469" s="8" t="s">
        <v>82</v>
      </c>
      <c r="P469" s="8" t="s">
        <v>40</v>
      </c>
      <c r="Q469" s="8" t="s">
        <v>41</v>
      </c>
      <c r="R469" s="8" t="s">
        <v>41</v>
      </c>
      <c r="S469" s="8" t="s">
        <v>42</v>
      </c>
      <c r="T469" s="8" t="s">
        <v>43</v>
      </c>
      <c r="U469" s="8" t="s">
        <v>243</v>
      </c>
      <c r="V469" s="8" t="s">
        <v>243</v>
      </c>
      <c r="W469" s="8" t="s">
        <v>1311</v>
      </c>
      <c r="X469" s="8" t="s">
        <v>1292</v>
      </c>
      <c r="Y469" s="8" t="s">
        <v>1293</v>
      </c>
      <c r="Z469" s="8" t="s">
        <v>1294</v>
      </c>
    </row>
    <row r="470" spans="1:26">
      <c r="A470" s="33" t="s">
        <v>1295</v>
      </c>
      <c r="B470" s="8" t="s">
        <v>1286</v>
      </c>
      <c r="C470" s="8" t="s">
        <v>1286</v>
      </c>
      <c r="D470" s="8" t="s">
        <v>1253</v>
      </c>
      <c r="E470" s="8" t="s">
        <v>1319</v>
      </c>
      <c r="F470" s="8" t="s">
        <v>31</v>
      </c>
      <c r="G470" s="8" t="s">
        <v>32</v>
      </c>
      <c r="H470" s="8" t="s">
        <v>1320</v>
      </c>
      <c r="I470" s="8" t="s">
        <v>1321</v>
      </c>
      <c r="J470" s="8" t="s">
        <v>80</v>
      </c>
      <c r="K470" s="8" t="s">
        <v>36</v>
      </c>
      <c r="L470" s="5">
        <v>1</v>
      </c>
      <c r="M470" s="8" t="s">
        <v>1322</v>
      </c>
      <c r="N470" s="8" t="s">
        <v>38</v>
      </c>
      <c r="O470" s="8" t="s">
        <v>82</v>
      </c>
      <c r="P470" s="8" t="s">
        <v>40</v>
      </c>
      <c r="Q470" s="8" t="s">
        <v>127</v>
      </c>
      <c r="R470" s="8" t="s">
        <v>41</v>
      </c>
      <c r="S470" s="8" t="s">
        <v>42</v>
      </c>
      <c r="T470" s="8" t="s">
        <v>43</v>
      </c>
      <c r="U470" s="8" t="s">
        <v>1323</v>
      </c>
      <c r="V470" s="8" t="s">
        <v>1323</v>
      </c>
      <c r="W470" s="8" t="s">
        <v>1324</v>
      </c>
      <c r="X470" s="8" t="s">
        <v>1292</v>
      </c>
      <c r="Y470" s="8" t="s">
        <v>1293</v>
      </c>
      <c r="Z470" s="8" t="s">
        <v>1294</v>
      </c>
    </row>
    <row r="471" spans="1:26">
      <c r="A471" s="33" t="s">
        <v>1295</v>
      </c>
      <c r="B471" s="8" t="s">
        <v>1286</v>
      </c>
      <c r="C471" s="8" t="s">
        <v>1286</v>
      </c>
      <c r="D471" s="8" t="s">
        <v>1253</v>
      </c>
      <c r="E471" s="8" t="s">
        <v>1325</v>
      </c>
      <c r="F471" s="8" t="s">
        <v>31</v>
      </c>
      <c r="G471" s="8" t="s">
        <v>32</v>
      </c>
      <c r="H471" s="8" t="s">
        <v>1326</v>
      </c>
      <c r="I471" s="8" t="s">
        <v>1327</v>
      </c>
      <c r="J471" s="8" t="s">
        <v>80</v>
      </c>
      <c r="K471" s="8" t="s">
        <v>36</v>
      </c>
      <c r="L471" s="5">
        <v>1</v>
      </c>
      <c r="M471" s="8" t="s">
        <v>1299</v>
      </c>
      <c r="N471" s="8" t="s">
        <v>38</v>
      </c>
      <c r="O471" s="8" t="s">
        <v>82</v>
      </c>
      <c r="P471" s="8" t="s">
        <v>40</v>
      </c>
      <c r="Q471" s="8" t="s">
        <v>127</v>
      </c>
      <c r="R471" s="8" t="s">
        <v>41</v>
      </c>
      <c r="S471" s="8" t="s">
        <v>42</v>
      </c>
      <c r="T471" s="8" t="s">
        <v>43</v>
      </c>
      <c r="U471" s="8" t="s">
        <v>1328</v>
      </c>
      <c r="V471" s="8" t="s">
        <v>1328</v>
      </c>
      <c r="W471" s="8" t="s">
        <v>1329</v>
      </c>
      <c r="X471" s="8" t="s">
        <v>1292</v>
      </c>
      <c r="Y471" s="8" t="s">
        <v>1293</v>
      </c>
      <c r="Z471" s="8" t="s">
        <v>1294</v>
      </c>
    </row>
    <row r="472" spans="1:26">
      <c r="A472" s="33" t="s">
        <v>1295</v>
      </c>
      <c r="B472" s="8" t="s">
        <v>1286</v>
      </c>
      <c r="C472" s="8" t="s">
        <v>1286</v>
      </c>
      <c r="D472" s="8" t="s">
        <v>1253</v>
      </c>
      <c r="E472" s="8" t="s">
        <v>1330</v>
      </c>
      <c r="F472" s="8" t="s">
        <v>31</v>
      </c>
      <c r="G472" s="8" t="s">
        <v>32</v>
      </c>
      <c r="H472" s="8" t="s">
        <v>1331</v>
      </c>
      <c r="I472" s="8" t="s">
        <v>1332</v>
      </c>
      <c r="J472" s="8" t="s">
        <v>80</v>
      </c>
      <c r="K472" s="8" t="s">
        <v>36</v>
      </c>
      <c r="L472" s="5">
        <v>1</v>
      </c>
      <c r="M472" s="8" t="s">
        <v>1333</v>
      </c>
      <c r="N472" s="8" t="s">
        <v>38</v>
      </c>
      <c r="O472" s="8" t="s">
        <v>82</v>
      </c>
      <c r="P472" s="8" t="s">
        <v>40</v>
      </c>
      <c r="Q472" s="8" t="s">
        <v>41</v>
      </c>
      <c r="R472" s="8" t="s">
        <v>41</v>
      </c>
      <c r="S472" s="8" t="s">
        <v>42</v>
      </c>
      <c r="T472" s="8" t="s">
        <v>43</v>
      </c>
      <c r="U472" s="8" t="s">
        <v>298</v>
      </c>
      <c r="V472" s="8" t="s">
        <v>298</v>
      </c>
      <c r="W472" s="8" t="s">
        <v>1334</v>
      </c>
      <c r="X472" s="8" t="s">
        <v>1292</v>
      </c>
      <c r="Y472" s="8" t="s">
        <v>1293</v>
      </c>
      <c r="Z472" s="8" t="s">
        <v>1294</v>
      </c>
    </row>
    <row r="473" spans="1:26">
      <c r="A473" s="33" t="s">
        <v>1295</v>
      </c>
      <c r="B473" s="8" t="s">
        <v>1286</v>
      </c>
      <c r="C473" s="8" t="s">
        <v>1286</v>
      </c>
      <c r="D473" s="8" t="s">
        <v>1253</v>
      </c>
      <c r="E473" s="8" t="s">
        <v>1335</v>
      </c>
      <c r="F473" s="8" t="s">
        <v>31</v>
      </c>
      <c r="G473" s="8" t="s">
        <v>32</v>
      </c>
      <c r="H473" s="8" t="s">
        <v>1336</v>
      </c>
      <c r="I473" s="8" t="s">
        <v>1337</v>
      </c>
      <c r="J473" s="8" t="s">
        <v>80</v>
      </c>
      <c r="K473" s="8" t="s">
        <v>36</v>
      </c>
      <c r="L473" s="5">
        <v>1</v>
      </c>
      <c r="M473" s="8" t="s">
        <v>1333</v>
      </c>
      <c r="N473" s="8" t="s">
        <v>38</v>
      </c>
      <c r="O473" s="8" t="s">
        <v>82</v>
      </c>
      <c r="P473" s="8" t="s">
        <v>40</v>
      </c>
      <c r="Q473" s="8" t="s">
        <v>41</v>
      </c>
      <c r="R473" s="8" t="s">
        <v>41</v>
      </c>
      <c r="S473" s="8" t="s">
        <v>42</v>
      </c>
      <c r="T473" s="8" t="s">
        <v>43</v>
      </c>
      <c r="U473" s="8" t="s">
        <v>454</v>
      </c>
      <c r="V473" s="8" t="s">
        <v>454</v>
      </c>
      <c r="W473" s="8" t="s">
        <v>1334</v>
      </c>
      <c r="X473" s="8" t="s">
        <v>1292</v>
      </c>
      <c r="Y473" s="8" t="s">
        <v>1293</v>
      </c>
      <c r="Z473" s="8" t="s">
        <v>1294</v>
      </c>
    </row>
    <row r="474" spans="1:26">
      <c r="A474" s="33" t="s">
        <v>1295</v>
      </c>
      <c r="B474" s="8" t="s">
        <v>1286</v>
      </c>
      <c r="C474" s="8" t="s">
        <v>1286</v>
      </c>
      <c r="D474" s="8" t="s">
        <v>1253</v>
      </c>
      <c r="E474" s="8" t="s">
        <v>1338</v>
      </c>
      <c r="F474" s="8" t="s">
        <v>31</v>
      </c>
      <c r="G474" s="8" t="s">
        <v>32</v>
      </c>
      <c r="H474" s="8" t="s">
        <v>1339</v>
      </c>
      <c r="I474" s="8" t="s">
        <v>1340</v>
      </c>
      <c r="J474" s="8" t="s">
        <v>80</v>
      </c>
      <c r="K474" s="8" t="s">
        <v>36</v>
      </c>
      <c r="L474" s="5">
        <v>1</v>
      </c>
      <c r="M474" s="8" t="s">
        <v>1290</v>
      </c>
      <c r="N474" s="8" t="s">
        <v>38</v>
      </c>
      <c r="O474" s="8" t="s">
        <v>82</v>
      </c>
      <c r="P474" s="8" t="s">
        <v>40</v>
      </c>
      <c r="Q474" s="8" t="s">
        <v>41</v>
      </c>
      <c r="R474" s="8" t="s">
        <v>41</v>
      </c>
      <c r="S474" s="8" t="s">
        <v>42</v>
      </c>
      <c r="T474" s="8" t="s">
        <v>43</v>
      </c>
      <c r="U474" s="8" t="s">
        <v>454</v>
      </c>
      <c r="V474" s="8" t="s">
        <v>454</v>
      </c>
      <c r="W474" s="8" t="s">
        <v>1341</v>
      </c>
      <c r="X474" s="8" t="s">
        <v>1292</v>
      </c>
      <c r="Y474" s="8" t="s">
        <v>1293</v>
      </c>
      <c r="Z474" s="8" t="s">
        <v>1294</v>
      </c>
    </row>
    <row r="475" spans="1:26">
      <c r="A475" s="33" t="s">
        <v>1295</v>
      </c>
      <c r="B475" s="8" t="s">
        <v>1286</v>
      </c>
      <c r="C475" s="8" t="s">
        <v>1286</v>
      </c>
      <c r="D475" s="8" t="s">
        <v>1253</v>
      </c>
      <c r="E475" s="8" t="s">
        <v>1342</v>
      </c>
      <c r="F475" s="8" t="s">
        <v>31</v>
      </c>
      <c r="G475" s="8" t="s">
        <v>32</v>
      </c>
      <c r="H475" s="8" t="s">
        <v>1343</v>
      </c>
      <c r="I475" s="8" t="s">
        <v>1344</v>
      </c>
      <c r="J475" s="8" t="s">
        <v>80</v>
      </c>
      <c r="K475" s="8" t="s">
        <v>36</v>
      </c>
      <c r="L475" s="5">
        <v>1</v>
      </c>
      <c r="M475" s="8" t="s">
        <v>1333</v>
      </c>
      <c r="N475" s="8" t="s">
        <v>38</v>
      </c>
      <c r="O475" s="8" t="s">
        <v>82</v>
      </c>
      <c r="P475" s="8" t="s">
        <v>40</v>
      </c>
      <c r="Q475" s="8" t="s">
        <v>41</v>
      </c>
      <c r="R475" s="8" t="s">
        <v>41</v>
      </c>
      <c r="S475" s="8" t="s">
        <v>42</v>
      </c>
      <c r="T475" s="8" t="s">
        <v>43</v>
      </c>
      <c r="U475" s="8" t="s">
        <v>461</v>
      </c>
      <c r="V475" s="8" t="s">
        <v>461</v>
      </c>
      <c r="W475" s="8" t="s">
        <v>1334</v>
      </c>
      <c r="X475" s="8" t="s">
        <v>1292</v>
      </c>
      <c r="Y475" s="8" t="s">
        <v>1293</v>
      </c>
      <c r="Z475" s="8" t="s">
        <v>1294</v>
      </c>
    </row>
    <row r="476" spans="1:26">
      <c r="A476" s="33" t="s">
        <v>1295</v>
      </c>
      <c r="B476" s="8" t="s">
        <v>1286</v>
      </c>
      <c r="C476" s="8" t="s">
        <v>1286</v>
      </c>
      <c r="D476" s="8" t="s">
        <v>1253</v>
      </c>
      <c r="E476" s="8" t="s">
        <v>1345</v>
      </c>
      <c r="F476" s="8" t="s">
        <v>31</v>
      </c>
      <c r="G476" s="8" t="s">
        <v>32</v>
      </c>
      <c r="H476" s="8" t="s">
        <v>1346</v>
      </c>
      <c r="I476" s="8" t="s">
        <v>1347</v>
      </c>
      <c r="J476" s="8" t="s">
        <v>80</v>
      </c>
      <c r="K476" s="8" t="s">
        <v>36</v>
      </c>
      <c r="L476" s="5">
        <v>1</v>
      </c>
      <c r="M476" s="8" t="s">
        <v>218</v>
      </c>
      <c r="N476" s="8" t="s">
        <v>38</v>
      </c>
      <c r="O476" s="8" t="s">
        <v>82</v>
      </c>
      <c r="P476" s="8" t="s">
        <v>40</v>
      </c>
      <c r="Q476" s="8" t="s">
        <v>41</v>
      </c>
      <c r="R476" s="8" t="s">
        <v>41</v>
      </c>
      <c r="S476" s="8" t="s">
        <v>42</v>
      </c>
      <c r="T476" s="8" t="s">
        <v>43</v>
      </c>
      <c r="U476" s="8" t="s">
        <v>620</v>
      </c>
      <c r="V476" s="8" t="s">
        <v>620</v>
      </c>
      <c r="W476" s="8" t="s">
        <v>1341</v>
      </c>
      <c r="X476" s="8" t="s">
        <v>1292</v>
      </c>
      <c r="Y476" s="8" t="s">
        <v>1293</v>
      </c>
      <c r="Z476" s="8" t="s">
        <v>1294</v>
      </c>
    </row>
    <row r="477" spans="1:26">
      <c r="A477" s="33" t="s">
        <v>1295</v>
      </c>
      <c r="B477" s="8" t="s">
        <v>1286</v>
      </c>
      <c r="C477" s="8" t="s">
        <v>1286</v>
      </c>
      <c r="D477" s="8" t="s">
        <v>1253</v>
      </c>
      <c r="E477" s="8" t="s">
        <v>1348</v>
      </c>
      <c r="F477" s="8" t="s">
        <v>31</v>
      </c>
      <c r="G477" s="8" t="s">
        <v>32</v>
      </c>
      <c r="H477" s="8" t="s">
        <v>1349</v>
      </c>
      <c r="I477" s="8" t="s">
        <v>1350</v>
      </c>
      <c r="J477" s="8" t="s">
        <v>80</v>
      </c>
      <c r="K477" s="8" t="s">
        <v>36</v>
      </c>
      <c r="L477" s="5">
        <v>1</v>
      </c>
      <c r="M477" s="8" t="s">
        <v>1290</v>
      </c>
      <c r="N477" s="8" t="s">
        <v>1351</v>
      </c>
      <c r="O477" s="8" t="s">
        <v>1233</v>
      </c>
      <c r="P477" s="8" t="s">
        <v>40</v>
      </c>
      <c r="Q477" s="8" t="s">
        <v>41</v>
      </c>
      <c r="R477" s="8" t="s">
        <v>41</v>
      </c>
      <c r="S477" s="8" t="s">
        <v>42</v>
      </c>
      <c r="T477" s="8" t="s">
        <v>43</v>
      </c>
      <c r="U477" s="8" t="s">
        <v>640</v>
      </c>
      <c r="V477" s="8" t="s">
        <v>640</v>
      </c>
      <c r="W477" s="8" t="s">
        <v>1352</v>
      </c>
      <c r="X477" s="8" t="s">
        <v>1292</v>
      </c>
      <c r="Y477" s="8" t="s">
        <v>1293</v>
      </c>
      <c r="Z477" s="8" t="s">
        <v>1294</v>
      </c>
    </row>
    <row r="478" spans="1:26">
      <c r="A478" s="33" t="s">
        <v>1295</v>
      </c>
      <c r="B478" s="8" t="s">
        <v>1286</v>
      </c>
      <c r="C478" s="8" t="s">
        <v>1286</v>
      </c>
      <c r="D478" s="8" t="s">
        <v>1253</v>
      </c>
      <c r="E478" s="8" t="s">
        <v>1353</v>
      </c>
      <c r="F478" s="8" t="s">
        <v>31</v>
      </c>
      <c r="G478" s="8" t="s">
        <v>32</v>
      </c>
      <c r="H478" s="8" t="s">
        <v>1354</v>
      </c>
      <c r="I478" s="8" t="s">
        <v>1355</v>
      </c>
      <c r="J478" s="8" t="s">
        <v>80</v>
      </c>
      <c r="K478" s="8" t="s">
        <v>36</v>
      </c>
      <c r="L478" s="5">
        <v>1</v>
      </c>
      <c r="M478" s="8" t="s">
        <v>1299</v>
      </c>
      <c r="N478" s="8" t="s">
        <v>38</v>
      </c>
      <c r="O478" s="8" t="s">
        <v>82</v>
      </c>
      <c r="P478" s="8" t="s">
        <v>1201</v>
      </c>
      <c r="Q478" s="8" t="s">
        <v>41</v>
      </c>
      <c r="R478" s="8" t="s">
        <v>41</v>
      </c>
      <c r="S478" s="8" t="s">
        <v>42</v>
      </c>
      <c r="T478" s="8" t="s">
        <v>43</v>
      </c>
      <c r="U478" s="8" t="s">
        <v>640</v>
      </c>
      <c r="V478" s="8" t="s">
        <v>640</v>
      </c>
      <c r="W478" s="8" t="s">
        <v>1341</v>
      </c>
      <c r="X478" s="8" t="s">
        <v>1292</v>
      </c>
      <c r="Y478" s="8" t="s">
        <v>1293</v>
      </c>
      <c r="Z478" s="8" t="s">
        <v>1294</v>
      </c>
    </row>
    <row r="479" spans="1:26">
      <c r="A479" s="33" t="s">
        <v>1295</v>
      </c>
      <c r="B479" s="8" t="s">
        <v>1286</v>
      </c>
      <c r="C479" s="8" t="s">
        <v>1286</v>
      </c>
      <c r="D479" s="8" t="s">
        <v>1253</v>
      </c>
      <c r="E479" s="8" t="s">
        <v>1356</v>
      </c>
      <c r="F479" s="8" t="s">
        <v>31</v>
      </c>
      <c r="G479" s="8" t="s">
        <v>32</v>
      </c>
      <c r="H479" s="8" t="s">
        <v>1357</v>
      </c>
      <c r="I479" s="8" t="s">
        <v>1358</v>
      </c>
      <c r="J479" s="8" t="s">
        <v>80</v>
      </c>
      <c r="K479" s="8" t="s">
        <v>36</v>
      </c>
      <c r="L479" s="5">
        <v>1</v>
      </c>
      <c r="M479" s="8" t="s">
        <v>218</v>
      </c>
      <c r="N479" s="8" t="s">
        <v>38</v>
      </c>
      <c r="O479" s="8" t="s">
        <v>82</v>
      </c>
      <c r="P479" s="8" t="s">
        <v>1201</v>
      </c>
      <c r="Q479" s="8" t="s">
        <v>41</v>
      </c>
      <c r="R479" s="8" t="s">
        <v>41</v>
      </c>
      <c r="S479" s="8" t="s">
        <v>42</v>
      </c>
      <c r="T479" s="8" t="s">
        <v>43</v>
      </c>
      <c r="U479" s="8" t="s">
        <v>664</v>
      </c>
      <c r="V479" s="8" t="s">
        <v>664</v>
      </c>
      <c r="W479" s="8" t="s">
        <v>1341</v>
      </c>
      <c r="X479" s="8" t="s">
        <v>1292</v>
      </c>
      <c r="Y479" s="8" t="s">
        <v>1293</v>
      </c>
      <c r="Z479" s="8" t="s">
        <v>1294</v>
      </c>
    </row>
    <row r="480" spans="1:26">
      <c r="A480" s="33" t="s">
        <v>1295</v>
      </c>
      <c r="B480" s="8" t="s">
        <v>1286</v>
      </c>
      <c r="C480" s="8" t="s">
        <v>1286</v>
      </c>
      <c r="D480" s="8" t="s">
        <v>1253</v>
      </c>
      <c r="E480" s="8" t="s">
        <v>1359</v>
      </c>
      <c r="F480" s="8" t="s">
        <v>31</v>
      </c>
      <c r="G480" s="8" t="s">
        <v>32</v>
      </c>
      <c r="H480" s="8" t="s">
        <v>1360</v>
      </c>
      <c r="I480" s="8" t="s">
        <v>1361</v>
      </c>
      <c r="J480" s="8" t="s">
        <v>80</v>
      </c>
      <c r="K480" s="8" t="s">
        <v>36</v>
      </c>
      <c r="L480" s="5">
        <v>1</v>
      </c>
      <c r="M480" s="8" t="s">
        <v>1333</v>
      </c>
      <c r="N480" s="8" t="s">
        <v>38</v>
      </c>
      <c r="O480" s="8" t="s">
        <v>82</v>
      </c>
      <c r="P480" s="8" t="s">
        <v>40</v>
      </c>
      <c r="Q480" s="8" t="s">
        <v>41</v>
      </c>
      <c r="R480" s="8" t="s">
        <v>41</v>
      </c>
      <c r="S480" s="8" t="s">
        <v>42</v>
      </c>
      <c r="T480" s="8" t="s">
        <v>43</v>
      </c>
      <c r="U480" s="8" t="s">
        <v>1041</v>
      </c>
      <c r="V480" s="8" t="s">
        <v>1041</v>
      </c>
      <c r="W480" s="8" t="s">
        <v>1362</v>
      </c>
      <c r="X480" s="8" t="s">
        <v>1292</v>
      </c>
      <c r="Y480" s="8" t="s">
        <v>1293</v>
      </c>
      <c r="Z480" s="8" t="s">
        <v>1294</v>
      </c>
    </row>
    <row r="481" spans="1:26">
      <c r="A481" s="33" t="s">
        <v>1295</v>
      </c>
      <c r="B481" s="8" t="s">
        <v>1286</v>
      </c>
      <c r="C481" s="8" t="s">
        <v>1286</v>
      </c>
      <c r="D481" s="8" t="s">
        <v>1253</v>
      </c>
      <c r="E481" s="8" t="s">
        <v>1363</v>
      </c>
      <c r="F481" s="8" t="s">
        <v>31</v>
      </c>
      <c r="G481" s="8" t="s">
        <v>32</v>
      </c>
      <c r="H481" s="8" t="s">
        <v>1364</v>
      </c>
      <c r="I481" s="8" t="s">
        <v>1365</v>
      </c>
      <c r="J481" s="8" t="s">
        <v>80</v>
      </c>
      <c r="K481" s="8" t="s">
        <v>36</v>
      </c>
      <c r="L481" s="5">
        <v>2</v>
      </c>
      <c r="M481" s="8" t="s">
        <v>1366</v>
      </c>
      <c r="N481" s="8" t="s">
        <v>38</v>
      </c>
      <c r="O481" s="8" t="s">
        <v>82</v>
      </c>
      <c r="P481" s="8" t="s">
        <v>40</v>
      </c>
      <c r="Q481" s="8" t="s">
        <v>41</v>
      </c>
      <c r="R481" s="8" t="s">
        <v>41</v>
      </c>
      <c r="S481" s="8" t="s">
        <v>42</v>
      </c>
      <c r="T481" s="8" t="s">
        <v>43</v>
      </c>
      <c r="U481" s="8" t="s">
        <v>739</v>
      </c>
      <c r="V481" s="8" t="s">
        <v>739</v>
      </c>
      <c r="W481" s="8" t="s">
        <v>1341</v>
      </c>
      <c r="X481" s="8" t="s">
        <v>1292</v>
      </c>
      <c r="Y481" s="8" t="s">
        <v>1293</v>
      </c>
      <c r="Z481" s="8" t="s">
        <v>1294</v>
      </c>
    </row>
    <row r="482" spans="1:26">
      <c r="A482" s="33" t="s">
        <v>1295</v>
      </c>
      <c r="B482" s="8" t="s">
        <v>1286</v>
      </c>
      <c r="C482" s="8" t="s">
        <v>1286</v>
      </c>
      <c r="D482" s="8" t="s">
        <v>1253</v>
      </c>
      <c r="E482" s="8" t="s">
        <v>1367</v>
      </c>
      <c r="F482" s="8" t="s">
        <v>31</v>
      </c>
      <c r="G482" s="8" t="s">
        <v>32</v>
      </c>
      <c r="H482" s="8" t="s">
        <v>1368</v>
      </c>
      <c r="I482" s="8" t="s">
        <v>1369</v>
      </c>
      <c r="J482" s="8" t="s">
        <v>80</v>
      </c>
      <c r="K482" s="8" t="s">
        <v>36</v>
      </c>
      <c r="L482" s="5">
        <v>1</v>
      </c>
      <c r="M482" s="8" t="s">
        <v>1299</v>
      </c>
      <c r="N482" s="8" t="s">
        <v>38</v>
      </c>
      <c r="O482" s="8" t="s">
        <v>82</v>
      </c>
      <c r="P482" s="8" t="s">
        <v>1201</v>
      </c>
      <c r="Q482" s="8" t="s">
        <v>62</v>
      </c>
      <c r="R482" s="8" t="s">
        <v>41</v>
      </c>
      <c r="S482" s="8" t="s">
        <v>42</v>
      </c>
      <c r="T482" s="8" t="s">
        <v>43</v>
      </c>
      <c r="U482" s="8" t="s">
        <v>739</v>
      </c>
      <c r="V482" s="8" t="s">
        <v>739</v>
      </c>
      <c r="W482" s="8" t="s">
        <v>1370</v>
      </c>
      <c r="X482" s="8" t="s">
        <v>1292</v>
      </c>
      <c r="Y482" s="8" t="s">
        <v>1293</v>
      </c>
      <c r="Z482" s="8" t="s">
        <v>1294</v>
      </c>
    </row>
    <row r="483" spans="1:26">
      <c r="A483" s="33" t="s">
        <v>1295</v>
      </c>
      <c r="B483" s="8" t="s">
        <v>1286</v>
      </c>
      <c r="C483" s="8" t="s">
        <v>1286</v>
      </c>
      <c r="D483" s="8" t="s">
        <v>1253</v>
      </c>
      <c r="E483" s="8" t="s">
        <v>1371</v>
      </c>
      <c r="F483" s="8" t="s">
        <v>31</v>
      </c>
      <c r="G483" s="8" t="s">
        <v>32</v>
      </c>
      <c r="H483" s="8" t="s">
        <v>1372</v>
      </c>
      <c r="I483" s="8" t="s">
        <v>1373</v>
      </c>
      <c r="J483" s="8" t="s">
        <v>80</v>
      </c>
      <c r="K483" s="8" t="s">
        <v>36</v>
      </c>
      <c r="L483" s="5">
        <v>1</v>
      </c>
      <c r="M483" s="8" t="s">
        <v>1374</v>
      </c>
      <c r="N483" s="8" t="s">
        <v>38</v>
      </c>
      <c r="O483" s="8" t="s">
        <v>82</v>
      </c>
      <c r="P483" s="8" t="s">
        <v>1201</v>
      </c>
      <c r="Q483" s="8" t="s">
        <v>41</v>
      </c>
      <c r="R483" s="8" t="s">
        <v>41</v>
      </c>
      <c r="S483" s="8" t="s">
        <v>42</v>
      </c>
      <c r="T483" s="8" t="s">
        <v>43</v>
      </c>
      <c r="U483" s="8" t="s">
        <v>696</v>
      </c>
      <c r="V483" s="8" t="s">
        <v>696</v>
      </c>
      <c r="W483" s="8" t="s">
        <v>1341</v>
      </c>
      <c r="X483" s="8" t="s">
        <v>1292</v>
      </c>
      <c r="Y483" s="8" t="s">
        <v>1293</v>
      </c>
      <c r="Z483" s="8" t="s">
        <v>1294</v>
      </c>
    </row>
    <row r="484" spans="1:26">
      <c r="A484" s="33" t="s">
        <v>1295</v>
      </c>
      <c r="B484" s="8" t="s">
        <v>1286</v>
      </c>
      <c r="C484" s="8" t="s">
        <v>1286</v>
      </c>
      <c r="D484" s="8" t="s">
        <v>1253</v>
      </c>
      <c r="E484" s="8" t="s">
        <v>1375</v>
      </c>
      <c r="F484" s="8" t="s">
        <v>31</v>
      </c>
      <c r="G484" s="8" t="s">
        <v>32</v>
      </c>
      <c r="H484" s="8" t="s">
        <v>1343</v>
      </c>
      <c r="I484" s="8" t="s">
        <v>1376</v>
      </c>
      <c r="J484" s="8" t="s">
        <v>80</v>
      </c>
      <c r="K484" s="8" t="s">
        <v>36</v>
      </c>
      <c r="L484" s="5">
        <v>1</v>
      </c>
      <c r="M484" s="8" t="s">
        <v>1290</v>
      </c>
      <c r="N484" s="8" t="s">
        <v>38</v>
      </c>
      <c r="O484" s="8" t="s">
        <v>82</v>
      </c>
      <c r="P484" s="8" t="s">
        <v>40</v>
      </c>
      <c r="Q484" s="8" t="s">
        <v>41</v>
      </c>
      <c r="R484" s="8" t="s">
        <v>41</v>
      </c>
      <c r="S484" s="8" t="s">
        <v>42</v>
      </c>
      <c r="T484" s="8" t="s">
        <v>43</v>
      </c>
      <c r="U484" s="8" t="s">
        <v>837</v>
      </c>
      <c r="V484" s="8" t="s">
        <v>837</v>
      </c>
      <c r="W484" s="8" t="s">
        <v>1341</v>
      </c>
      <c r="X484" s="8" t="s">
        <v>1292</v>
      </c>
      <c r="Y484" s="8" t="s">
        <v>1293</v>
      </c>
      <c r="Z484" s="8" t="s">
        <v>1294</v>
      </c>
    </row>
    <row r="485" spans="1:26">
      <c r="A485" s="33" t="s">
        <v>1295</v>
      </c>
      <c r="B485" s="8" t="s">
        <v>1286</v>
      </c>
      <c r="C485" s="8" t="s">
        <v>1286</v>
      </c>
      <c r="D485" s="8" t="s">
        <v>1253</v>
      </c>
      <c r="E485" s="8" t="s">
        <v>1377</v>
      </c>
      <c r="F485" s="8" t="s">
        <v>31</v>
      </c>
      <c r="G485" s="8" t="s">
        <v>32</v>
      </c>
      <c r="H485" s="8" t="s">
        <v>1378</v>
      </c>
      <c r="I485" s="8" t="s">
        <v>1379</v>
      </c>
      <c r="J485" s="8" t="s">
        <v>80</v>
      </c>
      <c r="K485" s="8" t="s">
        <v>36</v>
      </c>
      <c r="L485" s="5">
        <v>1</v>
      </c>
      <c r="M485" s="8" t="s">
        <v>1380</v>
      </c>
      <c r="N485" s="8" t="s">
        <v>1351</v>
      </c>
      <c r="O485" s="8" t="s">
        <v>1233</v>
      </c>
      <c r="P485" s="8" t="s">
        <v>40</v>
      </c>
      <c r="Q485" s="8" t="s">
        <v>41</v>
      </c>
      <c r="R485" s="8" t="s">
        <v>41</v>
      </c>
      <c r="S485" s="8" t="s">
        <v>42</v>
      </c>
      <c r="T485" s="8" t="s">
        <v>43</v>
      </c>
      <c r="U485" s="8" t="s">
        <v>837</v>
      </c>
      <c r="V485" s="8" t="s">
        <v>837</v>
      </c>
      <c r="W485" s="8" t="s">
        <v>1324</v>
      </c>
      <c r="X485" s="8" t="s">
        <v>1292</v>
      </c>
      <c r="Y485" s="8" t="s">
        <v>1293</v>
      </c>
      <c r="Z485" s="8" t="s">
        <v>1294</v>
      </c>
    </row>
    <row r="486" spans="1:26">
      <c r="A486" s="33" t="s">
        <v>1295</v>
      </c>
      <c r="B486" s="8" t="s">
        <v>1286</v>
      </c>
      <c r="C486" s="8" t="s">
        <v>1286</v>
      </c>
      <c r="D486" s="8" t="s">
        <v>1253</v>
      </c>
      <c r="E486" s="8" t="s">
        <v>1381</v>
      </c>
      <c r="F486" s="8" t="s">
        <v>31</v>
      </c>
      <c r="G486" s="8" t="s">
        <v>32</v>
      </c>
      <c r="H486" s="8" t="s">
        <v>1331</v>
      </c>
      <c r="I486" s="8" t="s">
        <v>1382</v>
      </c>
      <c r="J486" s="8" t="s">
        <v>80</v>
      </c>
      <c r="K486" s="8" t="s">
        <v>36</v>
      </c>
      <c r="L486" s="5">
        <v>1</v>
      </c>
      <c r="M486" s="8" t="s">
        <v>1383</v>
      </c>
      <c r="N486" s="8" t="s">
        <v>38</v>
      </c>
      <c r="O486" s="8" t="s">
        <v>82</v>
      </c>
      <c r="P486" s="8" t="s">
        <v>40</v>
      </c>
      <c r="Q486" s="8" t="s">
        <v>41</v>
      </c>
      <c r="R486" s="8" t="s">
        <v>41</v>
      </c>
      <c r="S486" s="8" t="s">
        <v>42</v>
      </c>
      <c r="T486" s="8" t="s">
        <v>43</v>
      </c>
      <c r="U486" s="8" t="s">
        <v>901</v>
      </c>
      <c r="V486" s="8" t="s">
        <v>901</v>
      </c>
      <c r="W486" s="8" t="s">
        <v>1334</v>
      </c>
      <c r="X486" s="8" t="s">
        <v>1292</v>
      </c>
      <c r="Y486" s="8" t="s">
        <v>1293</v>
      </c>
      <c r="Z486" s="8" t="s">
        <v>1294</v>
      </c>
    </row>
    <row r="487" spans="1:26">
      <c r="A487" s="33">
        <v>135103</v>
      </c>
      <c r="B487" s="8" t="s">
        <v>1286</v>
      </c>
      <c r="C487" s="8" t="s">
        <v>1286</v>
      </c>
      <c r="D487" s="8" t="s">
        <v>1253</v>
      </c>
      <c r="E487" s="8" t="s">
        <v>1384</v>
      </c>
      <c r="F487" s="8" t="s">
        <v>31</v>
      </c>
      <c r="G487" s="8" t="s">
        <v>32</v>
      </c>
      <c r="H487" s="8" t="s">
        <v>1385</v>
      </c>
      <c r="I487" s="8" t="s">
        <v>1386</v>
      </c>
      <c r="J487" s="8" t="s">
        <v>80</v>
      </c>
      <c r="K487" s="8" t="s">
        <v>36</v>
      </c>
      <c r="L487" s="5">
        <v>1</v>
      </c>
      <c r="M487" s="8" t="s">
        <v>1333</v>
      </c>
      <c r="N487" s="8" t="s">
        <v>38</v>
      </c>
      <c r="O487" s="8" t="s">
        <v>82</v>
      </c>
      <c r="P487" s="8" t="s">
        <v>61</v>
      </c>
      <c r="Q487" s="8" t="s">
        <v>41</v>
      </c>
      <c r="R487" s="8" t="s">
        <v>41</v>
      </c>
      <c r="S487" s="8" t="s">
        <v>42</v>
      </c>
      <c r="T487" s="8" t="s">
        <v>43</v>
      </c>
      <c r="U487" s="8" t="s">
        <v>915</v>
      </c>
      <c r="V487" s="8" t="s">
        <v>915</v>
      </c>
      <c r="W487" s="8" t="s">
        <v>1387</v>
      </c>
      <c r="X487" s="8" t="s">
        <v>1292</v>
      </c>
      <c r="Y487" s="8" t="s">
        <v>1293</v>
      </c>
      <c r="Z487" s="8" t="s">
        <v>1294</v>
      </c>
    </row>
    <row r="488" spans="1:26">
      <c r="A488" s="33">
        <v>135103</v>
      </c>
      <c r="B488" s="8" t="s">
        <v>1286</v>
      </c>
      <c r="C488" s="8" t="s">
        <v>1286</v>
      </c>
      <c r="D488" s="8" t="s">
        <v>1253</v>
      </c>
      <c r="E488" s="8" t="s">
        <v>1388</v>
      </c>
      <c r="F488" s="8" t="s">
        <v>31</v>
      </c>
      <c r="G488" s="8" t="s">
        <v>32</v>
      </c>
      <c r="H488" s="8" t="s">
        <v>1389</v>
      </c>
      <c r="I488" s="8" t="s">
        <v>1390</v>
      </c>
      <c r="J488" s="8" t="s">
        <v>80</v>
      </c>
      <c r="K488" s="8" t="s">
        <v>36</v>
      </c>
      <c r="L488" s="5">
        <v>1</v>
      </c>
      <c r="M488" s="8" t="s">
        <v>1299</v>
      </c>
      <c r="N488" s="8" t="s">
        <v>38</v>
      </c>
      <c r="O488" s="8" t="s">
        <v>82</v>
      </c>
      <c r="P488" s="8" t="s">
        <v>61</v>
      </c>
      <c r="Q488" s="8" t="s">
        <v>41</v>
      </c>
      <c r="R488" s="8" t="s">
        <v>41</v>
      </c>
      <c r="S488" s="8" t="s">
        <v>42</v>
      </c>
      <c r="T488" s="8" t="s">
        <v>43</v>
      </c>
      <c r="U488" s="8" t="s">
        <v>940</v>
      </c>
      <c r="V488" s="8" t="s">
        <v>940</v>
      </c>
      <c r="W488" s="8" t="s">
        <v>1391</v>
      </c>
      <c r="X488" s="8" t="s">
        <v>1292</v>
      </c>
      <c r="Y488" s="8" t="s">
        <v>1293</v>
      </c>
      <c r="Z488" s="8" t="s">
        <v>1294</v>
      </c>
    </row>
    <row r="489" spans="1:26">
      <c r="A489" s="33">
        <v>135103</v>
      </c>
      <c r="B489" s="8" t="s">
        <v>1286</v>
      </c>
      <c r="C489" s="8" t="s">
        <v>1286</v>
      </c>
      <c r="D489" s="8" t="s">
        <v>1253</v>
      </c>
      <c r="E489" s="8" t="s">
        <v>1392</v>
      </c>
      <c r="F489" s="8" t="s">
        <v>31</v>
      </c>
      <c r="G489" s="8" t="s">
        <v>32</v>
      </c>
      <c r="H489" s="8" t="s">
        <v>1393</v>
      </c>
      <c r="I489" s="8" t="s">
        <v>1394</v>
      </c>
      <c r="J489" s="8" t="s">
        <v>80</v>
      </c>
      <c r="K489" s="8" t="s">
        <v>36</v>
      </c>
      <c r="L489" s="5">
        <v>1</v>
      </c>
      <c r="M489" s="8" t="s">
        <v>218</v>
      </c>
      <c r="N489" s="8" t="s">
        <v>38</v>
      </c>
      <c r="O489" s="8" t="s">
        <v>82</v>
      </c>
      <c r="P489" s="8" t="s">
        <v>61</v>
      </c>
      <c r="Q489" s="8" t="s">
        <v>127</v>
      </c>
      <c r="R489" s="8" t="s">
        <v>41</v>
      </c>
      <c r="S489" s="8" t="s">
        <v>42</v>
      </c>
      <c r="T489" s="8" t="s">
        <v>43</v>
      </c>
      <c r="U489" s="8" t="s">
        <v>940</v>
      </c>
      <c r="V489" s="8" t="s">
        <v>940</v>
      </c>
      <c r="W489" s="8" t="s">
        <v>1395</v>
      </c>
      <c r="X489" s="8" t="s">
        <v>1292</v>
      </c>
      <c r="Y489" s="8" t="s">
        <v>1293</v>
      </c>
      <c r="Z489" s="8" t="s">
        <v>1294</v>
      </c>
    </row>
    <row r="490" spans="1:26">
      <c r="A490" s="33">
        <v>135103</v>
      </c>
      <c r="B490" s="8" t="s">
        <v>1286</v>
      </c>
      <c r="C490" s="8" t="s">
        <v>1286</v>
      </c>
      <c r="D490" s="8" t="s">
        <v>1253</v>
      </c>
      <c r="E490" s="8" t="s">
        <v>1396</v>
      </c>
      <c r="F490" s="8" t="s">
        <v>31</v>
      </c>
      <c r="G490" s="8" t="s">
        <v>32</v>
      </c>
      <c r="H490" s="8" t="s">
        <v>1397</v>
      </c>
      <c r="I490" s="8" t="s">
        <v>1398</v>
      </c>
      <c r="J490" s="8" t="s">
        <v>80</v>
      </c>
      <c r="K490" s="8" t="s">
        <v>36</v>
      </c>
      <c r="L490" s="5">
        <v>1</v>
      </c>
      <c r="M490" s="8" t="s">
        <v>218</v>
      </c>
      <c r="N490" s="8" t="s">
        <v>38</v>
      </c>
      <c r="O490" s="8" t="s">
        <v>82</v>
      </c>
      <c r="P490" s="8" t="s">
        <v>61</v>
      </c>
      <c r="Q490" s="8" t="s">
        <v>41</v>
      </c>
      <c r="R490" s="8" t="s">
        <v>41</v>
      </c>
      <c r="S490" s="8" t="s">
        <v>42</v>
      </c>
      <c r="T490" s="8" t="s">
        <v>43</v>
      </c>
      <c r="U490" s="8" t="s">
        <v>996</v>
      </c>
      <c r="V490" s="8" t="s">
        <v>996</v>
      </c>
      <c r="W490" s="8" t="s">
        <v>1399</v>
      </c>
      <c r="X490" s="8" t="s">
        <v>1292</v>
      </c>
      <c r="Y490" s="8" t="s">
        <v>1293</v>
      </c>
      <c r="Z490" s="8" t="s">
        <v>1294</v>
      </c>
    </row>
    <row r="491" spans="1:26">
      <c r="A491" s="33" t="s">
        <v>1295</v>
      </c>
      <c r="B491" s="8" t="s">
        <v>1286</v>
      </c>
      <c r="C491" s="8" t="s">
        <v>1286</v>
      </c>
      <c r="D491" s="8" t="s">
        <v>1253</v>
      </c>
      <c r="E491" s="8" t="s">
        <v>1400</v>
      </c>
      <c r="F491" s="8" t="s">
        <v>31</v>
      </c>
      <c r="G491" s="8" t="s">
        <v>32</v>
      </c>
      <c r="H491" s="8" t="s">
        <v>1397</v>
      </c>
      <c r="I491" s="8" t="s">
        <v>1401</v>
      </c>
      <c r="J491" s="8" t="s">
        <v>80</v>
      </c>
      <c r="K491" s="8" t="s">
        <v>36</v>
      </c>
      <c r="L491" s="5">
        <v>1</v>
      </c>
      <c r="M491" s="8" t="s">
        <v>1290</v>
      </c>
      <c r="N491" s="8" t="s">
        <v>38</v>
      </c>
      <c r="O491" s="8" t="s">
        <v>82</v>
      </c>
      <c r="P491" s="8" t="s">
        <v>40</v>
      </c>
      <c r="Q491" s="8" t="s">
        <v>41</v>
      </c>
      <c r="R491" s="8" t="s">
        <v>41</v>
      </c>
      <c r="S491" s="8" t="s">
        <v>42</v>
      </c>
      <c r="T491" s="8" t="s">
        <v>43</v>
      </c>
      <c r="U491" s="8" t="s">
        <v>977</v>
      </c>
      <c r="V491" s="8" t="s">
        <v>977</v>
      </c>
      <c r="W491" s="8" t="s">
        <v>1341</v>
      </c>
      <c r="X491" s="8" t="s">
        <v>1292</v>
      </c>
      <c r="Y491" s="8" t="s">
        <v>1293</v>
      </c>
      <c r="Z491" s="8" t="s">
        <v>1294</v>
      </c>
    </row>
    <row r="492" spans="1:26">
      <c r="A492" s="33" t="s">
        <v>1295</v>
      </c>
      <c r="B492" s="8" t="s">
        <v>1286</v>
      </c>
      <c r="C492" s="8" t="s">
        <v>1286</v>
      </c>
      <c r="D492" s="8" t="s">
        <v>1253</v>
      </c>
      <c r="E492" s="8" t="s">
        <v>1402</v>
      </c>
      <c r="F492" s="8" t="s">
        <v>31</v>
      </c>
      <c r="G492" s="8" t="s">
        <v>32</v>
      </c>
      <c r="H492" s="8" t="s">
        <v>1403</v>
      </c>
      <c r="I492" s="8" t="s">
        <v>1404</v>
      </c>
      <c r="J492" s="8" t="s">
        <v>80</v>
      </c>
      <c r="K492" s="8" t="s">
        <v>36</v>
      </c>
      <c r="L492" s="5">
        <v>2</v>
      </c>
      <c r="M492" s="8" t="s">
        <v>1405</v>
      </c>
      <c r="N492" s="8" t="s">
        <v>38</v>
      </c>
      <c r="O492" s="8" t="s">
        <v>82</v>
      </c>
      <c r="P492" s="8" t="s">
        <v>40</v>
      </c>
      <c r="Q492" s="8" t="s">
        <v>41</v>
      </c>
      <c r="R492" s="8" t="s">
        <v>41</v>
      </c>
      <c r="S492" s="8" t="s">
        <v>42</v>
      </c>
      <c r="T492" s="8" t="s">
        <v>43</v>
      </c>
      <c r="U492" s="8" t="s">
        <v>1000</v>
      </c>
      <c r="V492" s="8" t="s">
        <v>1000</v>
      </c>
      <c r="W492" s="8" t="s">
        <v>1341</v>
      </c>
      <c r="X492" s="8" t="s">
        <v>1292</v>
      </c>
      <c r="Y492" s="8" t="s">
        <v>1293</v>
      </c>
      <c r="Z492" s="8" t="s">
        <v>1294</v>
      </c>
    </row>
    <row r="493" spans="1:26">
      <c r="A493" s="33" t="s">
        <v>1295</v>
      </c>
      <c r="B493" s="8" t="s">
        <v>1286</v>
      </c>
      <c r="C493" s="8" t="s">
        <v>1286</v>
      </c>
      <c r="D493" s="8" t="s">
        <v>1253</v>
      </c>
      <c r="E493" s="8" t="s">
        <v>1406</v>
      </c>
      <c r="F493" s="8" t="s">
        <v>31</v>
      </c>
      <c r="G493" s="8" t="s">
        <v>32</v>
      </c>
      <c r="H493" s="8" t="s">
        <v>1407</v>
      </c>
      <c r="I493" s="8" t="s">
        <v>1408</v>
      </c>
      <c r="J493" s="8" t="s">
        <v>80</v>
      </c>
      <c r="K493" s="8" t="s">
        <v>36</v>
      </c>
      <c r="L493" s="5">
        <v>1</v>
      </c>
      <c r="M493" s="8" t="s">
        <v>1290</v>
      </c>
      <c r="N493" s="8" t="s">
        <v>38</v>
      </c>
      <c r="O493" s="8" t="s">
        <v>82</v>
      </c>
      <c r="P493" s="8" t="s">
        <v>40</v>
      </c>
      <c r="Q493" s="8" t="s">
        <v>41</v>
      </c>
      <c r="R493" s="8" t="s">
        <v>41</v>
      </c>
      <c r="S493" s="8" t="s">
        <v>42</v>
      </c>
      <c r="T493" s="8" t="s">
        <v>43</v>
      </c>
      <c r="U493" s="8" t="s">
        <v>971</v>
      </c>
      <c r="V493" s="8" t="s">
        <v>971</v>
      </c>
      <c r="W493" s="8" t="s">
        <v>1341</v>
      </c>
      <c r="X493" s="8" t="s">
        <v>1292</v>
      </c>
      <c r="Y493" s="8" t="s">
        <v>1293</v>
      </c>
      <c r="Z493" s="8" t="s">
        <v>1294</v>
      </c>
    </row>
    <row r="494" spans="1:26">
      <c r="A494" s="33" t="s">
        <v>1295</v>
      </c>
      <c r="B494" s="8" t="s">
        <v>1286</v>
      </c>
      <c r="C494" s="8" t="s">
        <v>1286</v>
      </c>
      <c r="D494" s="8" t="s">
        <v>1253</v>
      </c>
      <c r="E494" s="8" t="s">
        <v>1409</v>
      </c>
      <c r="F494" s="8" t="s">
        <v>31</v>
      </c>
      <c r="G494" s="8" t="s">
        <v>32</v>
      </c>
      <c r="H494" s="8" t="s">
        <v>1320</v>
      </c>
      <c r="I494" s="8" t="s">
        <v>1410</v>
      </c>
      <c r="J494" s="8" t="s">
        <v>80</v>
      </c>
      <c r="K494" s="8" t="s">
        <v>36</v>
      </c>
      <c r="L494" s="5">
        <v>1</v>
      </c>
      <c r="M494" s="8" t="s">
        <v>1322</v>
      </c>
      <c r="N494" s="8" t="s">
        <v>38</v>
      </c>
      <c r="O494" s="8" t="s">
        <v>82</v>
      </c>
      <c r="P494" s="8" t="s">
        <v>40</v>
      </c>
      <c r="Q494" s="8" t="s">
        <v>127</v>
      </c>
      <c r="R494" s="8" t="s">
        <v>41</v>
      </c>
      <c r="S494" s="8" t="s">
        <v>42</v>
      </c>
      <c r="T494" s="8" t="s">
        <v>43</v>
      </c>
      <c r="U494" s="8" t="s">
        <v>383</v>
      </c>
      <c r="V494" s="8" t="s">
        <v>383</v>
      </c>
      <c r="W494" s="8" t="s">
        <v>1324</v>
      </c>
      <c r="X494" s="8" t="s">
        <v>1292</v>
      </c>
      <c r="Y494" s="8" t="s">
        <v>1293</v>
      </c>
      <c r="Z494" s="8" t="s">
        <v>1294</v>
      </c>
    </row>
    <row r="495" spans="1:26">
      <c r="A495" s="33">
        <v>135103</v>
      </c>
      <c r="B495" s="8" t="s">
        <v>1286</v>
      </c>
      <c r="C495" s="8" t="s">
        <v>1286</v>
      </c>
      <c r="D495" s="8" t="s">
        <v>1253</v>
      </c>
      <c r="E495" s="8" t="s">
        <v>1411</v>
      </c>
      <c r="F495" s="8" t="s">
        <v>31</v>
      </c>
      <c r="G495" s="8" t="s">
        <v>32</v>
      </c>
      <c r="H495" s="8" t="s">
        <v>1403</v>
      </c>
      <c r="I495" s="8" t="s">
        <v>1412</v>
      </c>
      <c r="J495" s="8" t="s">
        <v>80</v>
      </c>
      <c r="K495" s="8" t="s">
        <v>36</v>
      </c>
      <c r="L495" s="5">
        <v>1</v>
      </c>
      <c r="M495" s="8" t="s">
        <v>1413</v>
      </c>
      <c r="N495" s="8" t="s">
        <v>38</v>
      </c>
      <c r="O495" s="8" t="s">
        <v>82</v>
      </c>
      <c r="P495" s="8" t="s">
        <v>61</v>
      </c>
      <c r="Q495" s="8" t="s">
        <v>127</v>
      </c>
      <c r="R495" s="8" t="s">
        <v>128</v>
      </c>
      <c r="S495" s="8" t="s">
        <v>42</v>
      </c>
      <c r="T495" s="8" t="s">
        <v>43</v>
      </c>
      <c r="U495" s="8" t="s">
        <v>383</v>
      </c>
      <c r="V495" s="8" t="s">
        <v>383</v>
      </c>
      <c r="W495" s="8" t="s">
        <v>1370</v>
      </c>
      <c r="X495" s="8" t="s">
        <v>1292</v>
      </c>
      <c r="Y495" s="8" t="s">
        <v>1293</v>
      </c>
      <c r="Z495" s="8" t="s">
        <v>1294</v>
      </c>
    </row>
    <row r="496" spans="1:26">
      <c r="A496" s="33">
        <v>135103</v>
      </c>
      <c r="B496" s="8" t="s">
        <v>1286</v>
      </c>
      <c r="C496" s="8" t="s">
        <v>1286</v>
      </c>
      <c r="D496" s="8" t="s">
        <v>1253</v>
      </c>
      <c r="E496" s="8" t="s">
        <v>1414</v>
      </c>
      <c r="F496" s="8" t="s">
        <v>31</v>
      </c>
      <c r="G496" s="8" t="s">
        <v>32</v>
      </c>
      <c r="H496" s="8" t="s">
        <v>1403</v>
      </c>
      <c r="I496" s="8" t="s">
        <v>1415</v>
      </c>
      <c r="J496" s="8" t="s">
        <v>80</v>
      </c>
      <c r="K496" s="8" t="s">
        <v>36</v>
      </c>
      <c r="L496" s="5">
        <v>1</v>
      </c>
      <c r="M496" s="8" t="s">
        <v>1413</v>
      </c>
      <c r="N496" s="8" t="s">
        <v>38</v>
      </c>
      <c r="O496" s="8" t="s">
        <v>82</v>
      </c>
      <c r="P496" s="8" t="s">
        <v>61</v>
      </c>
      <c r="Q496" s="8" t="s">
        <v>127</v>
      </c>
      <c r="R496" s="8" t="s">
        <v>128</v>
      </c>
      <c r="S496" s="8" t="s">
        <v>42</v>
      </c>
      <c r="T496" s="8" t="s">
        <v>43</v>
      </c>
      <c r="U496" s="8" t="s">
        <v>397</v>
      </c>
      <c r="V496" s="8" t="s">
        <v>397</v>
      </c>
      <c r="W496" s="8" t="s">
        <v>1370</v>
      </c>
      <c r="X496" s="8" t="s">
        <v>1292</v>
      </c>
      <c r="Y496" s="8" t="s">
        <v>1293</v>
      </c>
      <c r="Z496" s="8" t="s">
        <v>1294</v>
      </c>
    </row>
    <row r="497" spans="1:26">
      <c r="A497" s="33">
        <v>135103</v>
      </c>
      <c r="B497" s="8" t="s">
        <v>1286</v>
      </c>
      <c r="C497" s="8" t="s">
        <v>1286</v>
      </c>
      <c r="D497" s="8" t="s">
        <v>1253</v>
      </c>
      <c r="E497" s="8" t="s">
        <v>1416</v>
      </c>
      <c r="F497" s="8" t="s">
        <v>31</v>
      </c>
      <c r="G497" s="8" t="s">
        <v>32</v>
      </c>
      <c r="H497" s="8" t="s">
        <v>1403</v>
      </c>
      <c r="I497" s="8" t="s">
        <v>1417</v>
      </c>
      <c r="J497" s="8" t="s">
        <v>80</v>
      </c>
      <c r="K497" s="8" t="s">
        <v>36</v>
      </c>
      <c r="L497" s="5">
        <v>1</v>
      </c>
      <c r="M497" s="8" t="s">
        <v>1413</v>
      </c>
      <c r="N497" s="8" t="s">
        <v>38</v>
      </c>
      <c r="O497" s="8" t="s">
        <v>82</v>
      </c>
      <c r="P497" s="8" t="s">
        <v>61</v>
      </c>
      <c r="Q497" s="8" t="s">
        <v>127</v>
      </c>
      <c r="R497" s="8" t="s">
        <v>128</v>
      </c>
      <c r="S497" s="8" t="s">
        <v>42</v>
      </c>
      <c r="T497" s="8" t="s">
        <v>43</v>
      </c>
      <c r="U497" s="8" t="s">
        <v>739</v>
      </c>
      <c r="V497" s="8" t="s">
        <v>739</v>
      </c>
      <c r="W497" s="8" t="s">
        <v>1370</v>
      </c>
      <c r="X497" s="8" t="s">
        <v>1292</v>
      </c>
      <c r="Y497" s="8" t="s">
        <v>1293</v>
      </c>
      <c r="Z497" s="8" t="s">
        <v>1294</v>
      </c>
    </row>
    <row r="498" spans="1:26">
      <c r="A498" s="33">
        <v>135103</v>
      </c>
      <c r="B498" s="8" t="s">
        <v>1286</v>
      </c>
      <c r="C498" s="8" t="s">
        <v>1286</v>
      </c>
      <c r="D498" s="8" t="s">
        <v>1253</v>
      </c>
      <c r="E498" s="8" t="s">
        <v>1418</v>
      </c>
      <c r="F498" s="8" t="s">
        <v>31</v>
      </c>
      <c r="G498" s="8" t="s">
        <v>32</v>
      </c>
      <c r="H498" s="8" t="s">
        <v>1419</v>
      </c>
      <c r="I498" s="8" t="s">
        <v>1420</v>
      </c>
      <c r="J498" s="8" t="s">
        <v>80</v>
      </c>
      <c r="K498" s="8" t="s">
        <v>36</v>
      </c>
      <c r="L498" s="5">
        <v>1</v>
      </c>
      <c r="M498" s="8" t="s">
        <v>40</v>
      </c>
      <c r="N498" s="8" t="s">
        <v>38</v>
      </c>
      <c r="O498" s="8" t="s">
        <v>82</v>
      </c>
      <c r="P498" s="8" t="s">
        <v>61</v>
      </c>
      <c r="Q498" s="8" t="s">
        <v>127</v>
      </c>
      <c r="R498" s="8" t="s">
        <v>128</v>
      </c>
      <c r="S498" s="8" t="s">
        <v>42</v>
      </c>
      <c r="T498" s="8" t="s">
        <v>43</v>
      </c>
      <c r="U498" s="8" t="s">
        <v>824</v>
      </c>
      <c r="V498" s="8" t="s">
        <v>824</v>
      </c>
      <c r="W498" s="8" t="s">
        <v>1370</v>
      </c>
      <c r="X498" s="8" t="s">
        <v>1292</v>
      </c>
      <c r="Y498" s="8" t="s">
        <v>1293</v>
      </c>
      <c r="Z498" s="8" t="s">
        <v>1294</v>
      </c>
    </row>
    <row r="499" spans="1:26">
      <c r="A499" s="33">
        <v>135103</v>
      </c>
      <c r="B499" s="8" t="s">
        <v>1286</v>
      </c>
      <c r="C499" s="8" t="s">
        <v>1286</v>
      </c>
      <c r="D499" s="8" t="s">
        <v>1253</v>
      </c>
      <c r="E499" s="8" t="s">
        <v>1421</v>
      </c>
      <c r="F499" s="8" t="s">
        <v>31</v>
      </c>
      <c r="G499" s="8" t="s">
        <v>32</v>
      </c>
      <c r="H499" s="8" t="s">
        <v>1419</v>
      </c>
      <c r="I499" s="8" t="s">
        <v>1422</v>
      </c>
      <c r="J499" s="8" t="s">
        <v>80</v>
      </c>
      <c r="K499" s="8" t="s">
        <v>36</v>
      </c>
      <c r="L499" s="5">
        <v>1</v>
      </c>
      <c r="M499" s="8" t="s">
        <v>1413</v>
      </c>
      <c r="N499" s="8" t="s">
        <v>38</v>
      </c>
      <c r="O499" s="8" t="s">
        <v>82</v>
      </c>
      <c r="P499" s="8" t="s">
        <v>61</v>
      </c>
      <c r="Q499" s="8" t="s">
        <v>127</v>
      </c>
      <c r="R499" s="8" t="s">
        <v>128</v>
      </c>
      <c r="S499" s="8" t="s">
        <v>42</v>
      </c>
      <c r="T499" s="8" t="s">
        <v>43</v>
      </c>
      <c r="U499" s="8" t="s">
        <v>990</v>
      </c>
      <c r="V499" s="8" t="s">
        <v>990</v>
      </c>
      <c r="W499" s="8" t="s">
        <v>1370</v>
      </c>
      <c r="X499" s="8" t="s">
        <v>1292</v>
      </c>
      <c r="Y499" s="8" t="s">
        <v>1293</v>
      </c>
      <c r="Z499" s="8" t="s">
        <v>1294</v>
      </c>
    </row>
    <row r="500" spans="1:26">
      <c r="A500" s="33">
        <v>135103</v>
      </c>
      <c r="B500" s="8" t="s">
        <v>1286</v>
      </c>
      <c r="C500" s="8" t="s">
        <v>1286</v>
      </c>
      <c r="D500" s="8" t="s">
        <v>1253</v>
      </c>
      <c r="E500" s="8" t="s">
        <v>1423</v>
      </c>
      <c r="F500" s="8" t="s">
        <v>31</v>
      </c>
      <c r="G500" s="8" t="s">
        <v>32</v>
      </c>
      <c r="H500" s="8" t="s">
        <v>1403</v>
      </c>
      <c r="I500" s="8" t="s">
        <v>1424</v>
      </c>
      <c r="J500" s="8" t="s">
        <v>80</v>
      </c>
      <c r="K500" s="8" t="s">
        <v>36</v>
      </c>
      <c r="L500" s="5">
        <v>1</v>
      </c>
      <c r="M500" s="8" t="s">
        <v>1413</v>
      </c>
      <c r="N500" s="8" t="s">
        <v>38</v>
      </c>
      <c r="O500" s="8" t="s">
        <v>82</v>
      </c>
      <c r="P500" s="8" t="s">
        <v>61</v>
      </c>
      <c r="Q500" s="8" t="s">
        <v>127</v>
      </c>
      <c r="R500" s="8" t="s">
        <v>128</v>
      </c>
      <c r="S500" s="8" t="s">
        <v>42</v>
      </c>
      <c r="T500" s="8" t="s">
        <v>43</v>
      </c>
      <c r="U500" s="8" t="s">
        <v>640</v>
      </c>
      <c r="V500" s="8" t="s">
        <v>640</v>
      </c>
      <c r="W500" s="8" t="s">
        <v>1370</v>
      </c>
      <c r="X500" s="8" t="s">
        <v>1292</v>
      </c>
      <c r="Y500" s="8" t="s">
        <v>1293</v>
      </c>
      <c r="Z500" s="8" t="s">
        <v>1294</v>
      </c>
    </row>
    <row r="501" spans="1:26">
      <c r="A501" s="33" t="s">
        <v>1295</v>
      </c>
      <c r="B501" s="8" t="s">
        <v>1286</v>
      </c>
      <c r="C501" s="8" t="s">
        <v>1286</v>
      </c>
      <c r="D501" s="8" t="s">
        <v>1253</v>
      </c>
      <c r="E501" s="8" t="s">
        <v>1425</v>
      </c>
      <c r="F501" s="8" t="s">
        <v>31</v>
      </c>
      <c r="G501" s="8" t="s">
        <v>32</v>
      </c>
      <c r="H501" s="8" t="s">
        <v>1403</v>
      </c>
      <c r="I501" s="8" t="s">
        <v>1426</v>
      </c>
      <c r="J501" s="8" t="s">
        <v>80</v>
      </c>
      <c r="K501" s="8" t="s">
        <v>36</v>
      </c>
      <c r="L501" s="5">
        <v>1</v>
      </c>
      <c r="M501" s="8" t="s">
        <v>1366</v>
      </c>
      <c r="N501" s="8" t="s">
        <v>38</v>
      </c>
      <c r="O501" s="8" t="s">
        <v>82</v>
      </c>
      <c r="P501" s="8" t="s">
        <v>40</v>
      </c>
      <c r="Q501" s="8" t="s">
        <v>41</v>
      </c>
      <c r="R501" s="8" t="s">
        <v>41</v>
      </c>
      <c r="S501" s="8" t="s">
        <v>42</v>
      </c>
      <c r="T501" s="8" t="s">
        <v>43</v>
      </c>
      <c r="U501" s="8" t="s">
        <v>489</v>
      </c>
      <c r="V501" s="8" t="s">
        <v>489</v>
      </c>
      <c r="W501" s="8" t="s">
        <v>1370</v>
      </c>
      <c r="X501" s="8" t="s">
        <v>1292</v>
      </c>
      <c r="Y501" s="8" t="s">
        <v>1293</v>
      </c>
      <c r="Z501" s="8" t="s">
        <v>1294</v>
      </c>
    </row>
    <row r="502" spans="1:26">
      <c r="A502" s="33" t="s">
        <v>1295</v>
      </c>
      <c r="B502" s="8" t="s">
        <v>1286</v>
      </c>
      <c r="C502" s="8" t="s">
        <v>1286</v>
      </c>
      <c r="D502" s="8" t="s">
        <v>1253</v>
      </c>
      <c r="E502" s="8" t="s">
        <v>1427</v>
      </c>
      <c r="F502" s="8" t="s">
        <v>31</v>
      </c>
      <c r="G502" s="8" t="s">
        <v>32</v>
      </c>
      <c r="H502" s="8" t="s">
        <v>1403</v>
      </c>
      <c r="I502" s="8" t="s">
        <v>1428</v>
      </c>
      <c r="J502" s="8" t="s">
        <v>80</v>
      </c>
      <c r="K502" s="8" t="s">
        <v>36</v>
      </c>
      <c r="L502" s="5">
        <v>1</v>
      </c>
      <c r="M502" s="8" t="s">
        <v>1366</v>
      </c>
      <c r="N502" s="8" t="s">
        <v>38</v>
      </c>
      <c r="O502" s="8" t="s">
        <v>82</v>
      </c>
      <c r="P502" s="8" t="s">
        <v>40</v>
      </c>
      <c r="Q502" s="8" t="s">
        <v>41</v>
      </c>
      <c r="R502" s="8" t="s">
        <v>41</v>
      </c>
      <c r="S502" s="8" t="s">
        <v>42</v>
      </c>
      <c r="T502" s="8" t="s">
        <v>43</v>
      </c>
      <c r="U502" s="8" t="s">
        <v>458</v>
      </c>
      <c r="V502" s="8" t="s">
        <v>458</v>
      </c>
      <c r="W502" s="8" t="s">
        <v>1370</v>
      </c>
      <c r="X502" s="8" t="s">
        <v>1292</v>
      </c>
      <c r="Y502" s="8" t="s">
        <v>1293</v>
      </c>
      <c r="Z502" s="8" t="s">
        <v>1294</v>
      </c>
    </row>
    <row r="503" spans="1:26">
      <c r="A503" s="33" t="s">
        <v>1295</v>
      </c>
      <c r="B503" s="8" t="s">
        <v>1286</v>
      </c>
      <c r="C503" s="8" t="s">
        <v>1286</v>
      </c>
      <c r="D503" s="8" t="s">
        <v>1253</v>
      </c>
      <c r="E503" s="8" t="s">
        <v>1429</v>
      </c>
      <c r="F503" s="8" t="s">
        <v>31</v>
      </c>
      <c r="G503" s="8" t="s">
        <v>32</v>
      </c>
      <c r="H503" s="8" t="s">
        <v>1403</v>
      </c>
      <c r="I503" s="8" t="s">
        <v>1430</v>
      </c>
      <c r="J503" s="8" t="s">
        <v>80</v>
      </c>
      <c r="K503" s="8" t="s">
        <v>36</v>
      </c>
      <c r="L503" s="5">
        <v>1</v>
      </c>
      <c r="M503" s="8" t="s">
        <v>1366</v>
      </c>
      <c r="N503" s="8" t="s">
        <v>38</v>
      </c>
      <c r="O503" s="8" t="s">
        <v>82</v>
      </c>
      <c r="P503" s="8" t="s">
        <v>40</v>
      </c>
      <c r="Q503" s="8" t="s">
        <v>41</v>
      </c>
      <c r="R503" s="8" t="s">
        <v>41</v>
      </c>
      <c r="S503" s="8" t="s">
        <v>42</v>
      </c>
      <c r="T503" s="8" t="s">
        <v>43</v>
      </c>
      <c r="U503" s="8" t="s">
        <v>471</v>
      </c>
      <c r="V503" s="8" t="s">
        <v>471</v>
      </c>
      <c r="W503" s="8" t="s">
        <v>1370</v>
      </c>
      <c r="X503" s="8" t="s">
        <v>1292</v>
      </c>
      <c r="Y503" s="8" t="s">
        <v>1293</v>
      </c>
      <c r="Z503" s="8" t="s">
        <v>1294</v>
      </c>
    </row>
    <row r="504" spans="1:26">
      <c r="A504" s="33" t="s">
        <v>1295</v>
      </c>
      <c r="B504" s="8" t="s">
        <v>1286</v>
      </c>
      <c r="C504" s="8" t="s">
        <v>1286</v>
      </c>
      <c r="D504" s="8" t="s">
        <v>1253</v>
      </c>
      <c r="E504" s="8" t="s">
        <v>1431</v>
      </c>
      <c r="F504" s="8" t="s">
        <v>31</v>
      </c>
      <c r="G504" s="8" t="s">
        <v>32</v>
      </c>
      <c r="H504" s="8" t="s">
        <v>1403</v>
      </c>
      <c r="I504" s="8" t="s">
        <v>1432</v>
      </c>
      <c r="J504" s="8" t="s">
        <v>80</v>
      </c>
      <c r="K504" s="8" t="s">
        <v>36</v>
      </c>
      <c r="L504" s="5">
        <v>1</v>
      </c>
      <c r="M504" s="8" t="s">
        <v>1366</v>
      </c>
      <c r="N504" s="8" t="s">
        <v>38</v>
      </c>
      <c r="O504" s="8" t="s">
        <v>82</v>
      </c>
      <c r="P504" s="8" t="s">
        <v>40</v>
      </c>
      <c r="Q504" s="8" t="s">
        <v>41</v>
      </c>
      <c r="R504" s="8" t="s">
        <v>41</v>
      </c>
      <c r="S504" s="8" t="s">
        <v>42</v>
      </c>
      <c r="T504" s="8" t="s">
        <v>43</v>
      </c>
      <c r="U504" s="8" t="s">
        <v>501</v>
      </c>
      <c r="V504" s="8" t="s">
        <v>501</v>
      </c>
      <c r="W504" s="8" t="s">
        <v>1370</v>
      </c>
      <c r="X504" s="8" t="s">
        <v>1292</v>
      </c>
      <c r="Y504" s="8" t="s">
        <v>1293</v>
      </c>
      <c r="Z504" s="8" t="s">
        <v>1294</v>
      </c>
    </row>
    <row r="505" spans="1:26">
      <c r="A505" s="33" t="s">
        <v>1295</v>
      </c>
      <c r="B505" s="8" t="s">
        <v>1286</v>
      </c>
      <c r="C505" s="8" t="s">
        <v>1286</v>
      </c>
      <c r="D505" s="8" t="s">
        <v>1253</v>
      </c>
      <c r="E505" s="8" t="s">
        <v>1433</v>
      </c>
      <c r="F505" s="8" t="s">
        <v>31</v>
      </c>
      <c r="G505" s="8" t="s">
        <v>32</v>
      </c>
      <c r="H505" s="8" t="s">
        <v>1403</v>
      </c>
      <c r="I505" s="8" t="s">
        <v>1434</v>
      </c>
      <c r="J505" s="8" t="s">
        <v>80</v>
      </c>
      <c r="K505" s="8" t="s">
        <v>36</v>
      </c>
      <c r="L505" s="5">
        <v>1</v>
      </c>
      <c r="M505" s="8" t="s">
        <v>1366</v>
      </c>
      <c r="N505" s="8" t="s">
        <v>38</v>
      </c>
      <c r="O505" s="8" t="s">
        <v>82</v>
      </c>
      <c r="P505" s="8" t="s">
        <v>40</v>
      </c>
      <c r="Q505" s="8" t="s">
        <v>41</v>
      </c>
      <c r="R505" s="8" t="s">
        <v>41</v>
      </c>
      <c r="S505" s="8" t="s">
        <v>42</v>
      </c>
      <c r="T505" s="8" t="s">
        <v>43</v>
      </c>
      <c r="U505" s="8" t="s">
        <v>606</v>
      </c>
      <c r="V505" s="8" t="s">
        <v>606</v>
      </c>
      <c r="W505" s="8" t="s">
        <v>1370</v>
      </c>
      <c r="X505" s="8" t="s">
        <v>1292</v>
      </c>
      <c r="Y505" s="8" t="s">
        <v>1293</v>
      </c>
      <c r="Z505" s="8" t="s">
        <v>1294</v>
      </c>
    </row>
    <row r="506" spans="1:26">
      <c r="A506" s="33" t="s">
        <v>1295</v>
      </c>
      <c r="B506" s="8" t="s">
        <v>1286</v>
      </c>
      <c r="C506" s="8" t="s">
        <v>1286</v>
      </c>
      <c r="D506" s="8" t="s">
        <v>1253</v>
      </c>
      <c r="E506" s="8" t="s">
        <v>1435</v>
      </c>
      <c r="F506" s="8" t="s">
        <v>31</v>
      </c>
      <c r="G506" s="8" t="s">
        <v>32</v>
      </c>
      <c r="H506" s="8" t="s">
        <v>1403</v>
      </c>
      <c r="I506" s="8" t="s">
        <v>1436</v>
      </c>
      <c r="J506" s="8" t="s">
        <v>80</v>
      </c>
      <c r="K506" s="8" t="s">
        <v>36</v>
      </c>
      <c r="L506" s="5">
        <v>1</v>
      </c>
      <c r="M506" s="8" t="s">
        <v>1366</v>
      </c>
      <c r="N506" s="8" t="s">
        <v>38</v>
      </c>
      <c r="O506" s="8" t="s">
        <v>82</v>
      </c>
      <c r="P506" s="8" t="s">
        <v>40</v>
      </c>
      <c r="Q506" s="8" t="s">
        <v>41</v>
      </c>
      <c r="R506" s="8" t="s">
        <v>41</v>
      </c>
      <c r="S506" s="8" t="s">
        <v>42</v>
      </c>
      <c r="T506" s="8" t="s">
        <v>43</v>
      </c>
      <c r="U506" s="8" t="s">
        <v>1041</v>
      </c>
      <c r="V506" s="8" t="s">
        <v>1041</v>
      </c>
      <c r="W506" s="8" t="s">
        <v>1370</v>
      </c>
      <c r="X506" s="8" t="s">
        <v>1292</v>
      </c>
      <c r="Y506" s="8" t="s">
        <v>1293</v>
      </c>
      <c r="Z506" s="8" t="s">
        <v>1294</v>
      </c>
    </row>
    <row r="507" spans="1:26">
      <c r="A507" s="33" t="s">
        <v>1295</v>
      </c>
      <c r="B507" s="8" t="s">
        <v>1286</v>
      </c>
      <c r="C507" s="8" t="s">
        <v>1286</v>
      </c>
      <c r="D507" s="8" t="s">
        <v>1253</v>
      </c>
      <c r="E507" s="8" t="s">
        <v>1437</v>
      </c>
      <c r="F507" s="8" t="s">
        <v>31</v>
      </c>
      <c r="G507" s="8" t="s">
        <v>32</v>
      </c>
      <c r="H507" s="8" t="s">
        <v>1403</v>
      </c>
      <c r="I507" s="8" t="s">
        <v>1438</v>
      </c>
      <c r="J507" s="8" t="s">
        <v>80</v>
      </c>
      <c r="K507" s="8" t="s">
        <v>36</v>
      </c>
      <c r="L507" s="5">
        <v>2</v>
      </c>
      <c r="M507" s="8" t="s">
        <v>218</v>
      </c>
      <c r="N507" s="8" t="s">
        <v>38</v>
      </c>
      <c r="O507" s="8" t="s">
        <v>82</v>
      </c>
      <c r="P507" s="8" t="s">
        <v>40</v>
      </c>
      <c r="Q507" s="8" t="s">
        <v>41</v>
      </c>
      <c r="R507" s="8" t="s">
        <v>41</v>
      </c>
      <c r="S507" s="8" t="s">
        <v>42</v>
      </c>
      <c r="T507" s="8" t="s">
        <v>43</v>
      </c>
      <c r="U507" s="8" t="s">
        <v>990</v>
      </c>
      <c r="V507" s="8" t="s">
        <v>990</v>
      </c>
      <c r="W507" s="8" t="s">
        <v>1341</v>
      </c>
      <c r="X507" s="8" t="s">
        <v>1292</v>
      </c>
      <c r="Y507" s="8" t="s">
        <v>1293</v>
      </c>
      <c r="Z507" s="8" t="s">
        <v>1294</v>
      </c>
    </row>
    <row r="508" spans="1:26">
      <c r="A508" s="33" t="s">
        <v>1439</v>
      </c>
      <c r="B508" s="8" t="s">
        <v>1440</v>
      </c>
      <c r="C508" s="8" t="s">
        <v>1440</v>
      </c>
      <c r="D508" s="8" t="s">
        <v>1253</v>
      </c>
      <c r="E508" s="8" t="s">
        <v>1441</v>
      </c>
      <c r="F508" s="8" t="s">
        <v>31</v>
      </c>
      <c r="G508" s="8" t="s">
        <v>32</v>
      </c>
      <c r="H508" s="8" t="s">
        <v>1442</v>
      </c>
      <c r="I508" s="8" t="s">
        <v>1443</v>
      </c>
      <c r="J508" s="8" t="s">
        <v>57</v>
      </c>
      <c r="K508" s="8" t="s">
        <v>58</v>
      </c>
      <c r="L508" s="5">
        <v>2</v>
      </c>
      <c r="M508" s="8" t="s">
        <v>1444</v>
      </c>
      <c r="N508" s="8" t="s">
        <v>60</v>
      </c>
      <c r="O508" s="8" t="s">
        <v>39</v>
      </c>
      <c r="P508" s="8" t="s">
        <v>40</v>
      </c>
      <c r="Q508" s="8" t="s">
        <v>62</v>
      </c>
      <c r="R508" s="8" t="s">
        <v>41</v>
      </c>
      <c r="S508" s="8" t="s">
        <v>42</v>
      </c>
      <c r="T508" s="8" t="s">
        <v>63</v>
      </c>
      <c r="U508" s="8" t="s">
        <v>64</v>
      </c>
      <c r="V508" s="8" t="s">
        <v>64</v>
      </c>
      <c r="W508" s="8" t="s">
        <v>1445</v>
      </c>
      <c r="X508" s="8" t="s">
        <v>1446</v>
      </c>
      <c r="Y508" s="8" t="s">
        <v>1447</v>
      </c>
      <c r="Z508" s="8" t="s">
        <v>1448</v>
      </c>
    </row>
    <row r="509" spans="1:27">
      <c r="A509" s="33">
        <v>153103</v>
      </c>
      <c r="B509" s="8" t="s">
        <v>1449</v>
      </c>
      <c r="C509" s="8" t="s">
        <v>1450</v>
      </c>
      <c r="D509" s="8" t="s">
        <v>1253</v>
      </c>
      <c r="E509" s="8" t="s">
        <v>1451</v>
      </c>
      <c r="F509" s="8" t="s">
        <v>1178</v>
      </c>
      <c r="G509" s="8" t="s">
        <v>32</v>
      </c>
      <c r="H509" s="8" t="s">
        <v>1452</v>
      </c>
      <c r="I509" s="8" t="s">
        <v>1453</v>
      </c>
      <c r="J509" s="8" t="s">
        <v>35</v>
      </c>
      <c r="K509" s="8" t="s">
        <v>36</v>
      </c>
      <c r="L509" s="5">
        <v>1</v>
      </c>
      <c r="M509" s="8" t="s">
        <v>1454</v>
      </c>
      <c r="N509" s="8" t="s">
        <v>60</v>
      </c>
      <c r="O509" s="8" t="s">
        <v>39</v>
      </c>
      <c r="P509" s="8" t="s">
        <v>61</v>
      </c>
      <c r="Q509" s="8" t="s">
        <v>41</v>
      </c>
      <c r="R509" s="8" t="s">
        <v>41</v>
      </c>
      <c r="S509" s="8" t="s">
        <v>42</v>
      </c>
      <c r="T509" s="8" t="s">
        <v>43</v>
      </c>
      <c r="U509" s="8" t="s">
        <v>418</v>
      </c>
      <c r="V509" s="8" t="s">
        <v>233</v>
      </c>
      <c r="W509" s="8" t="s">
        <v>1455</v>
      </c>
      <c r="X509" s="8" t="s">
        <v>1456</v>
      </c>
      <c r="Y509" s="8" t="s">
        <v>1457</v>
      </c>
      <c r="Z509" s="8" t="s">
        <v>1458</v>
      </c>
      <c r="AA509" s="8" t="s">
        <v>1459</v>
      </c>
    </row>
    <row r="510" spans="1:27">
      <c r="A510" s="33" t="s">
        <v>1460</v>
      </c>
      <c r="B510" s="8" t="s">
        <v>1449</v>
      </c>
      <c r="C510" s="8" t="s">
        <v>1461</v>
      </c>
      <c r="D510" s="8" t="s">
        <v>1253</v>
      </c>
      <c r="E510" s="8" t="s">
        <v>1111</v>
      </c>
      <c r="F510" s="8" t="s">
        <v>1178</v>
      </c>
      <c r="G510" s="8" t="s">
        <v>32</v>
      </c>
      <c r="H510" s="8" t="s">
        <v>1462</v>
      </c>
      <c r="I510" s="8" t="s">
        <v>1463</v>
      </c>
      <c r="J510" s="8" t="s">
        <v>35</v>
      </c>
      <c r="K510" s="8" t="s">
        <v>36</v>
      </c>
      <c r="L510" s="5">
        <v>1</v>
      </c>
      <c r="M510" s="8" t="s">
        <v>1454</v>
      </c>
      <c r="N510" s="8" t="s">
        <v>60</v>
      </c>
      <c r="O510" s="8" t="s">
        <v>39</v>
      </c>
      <c r="P510" s="8" t="s">
        <v>40</v>
      </c>
      <c r="Q510" s="8" t="s">
        <v>41</v>
      </c>
      <c r="R510" s="8" t="s">
        <v>41</v>
      </c>
      <c r="S510" s="8" t="s">
        <v>42</v>
      </c>
      <c r="T510" s="8" t="s">
        <v>43</v>
      </c>
      <c r="U510" s="8" t="s">
        <v>855</v>
      </c>
      <c r="V510" s="8" t="s">
        <v>855</v>
      </c>
      <c r="W510" s="8" t="s">
        <v>1464</v>
      </c>
      <c r="X510" s="8" t="s">
        <v>1456</v>
      </c>
      <c r="Y510" s="8" t="s">
        <v>1457</v>
      </c>
      <c r="Z510" s="8" t="s">
        <v>1458</v>
      </c>
      <c r="AA510" s="8" t="s">
        <v>1459</v>
      </c>
    </row>
    <row r="511" spans="1:27">
      <c r="A511" s="33" t="s">
        <v>1460</v>
      </c>
      <c r="B511" s="8" t="s">
        <v>1449</v>
      </c>
      <c r="C511" s="8" t="s">
        <v>1465</v>
      </c>
      <c r="D511" s="8" t="s">
        <v>1253</v>
      </c>
      <c r="E511" s="8" t="s">
        <v>1466</v>
      </c>
      <c r="F511" s="8" t="s">
        <v>31</v>
      </c>
      <c r="G511" s="8" t="s">
        <v>32</v>
      </c>
      <c r="H511" s="8" t="s">
        <v>1467</v>
      </c>
      <c r="I511" s="8" t="s">
        <v>1468</v>
      </c>
      <c r="J511" s="8" t="s">
        <v>80</v>
      </c>
      <c r="K511" s="8" t="s">
        <v>36</v>
      </c>
      <c r="L511" s="5">
        <v>1</v>
      </c>
      <c r="M511" s="8" t="s">
        <v>1469</v>
      </c>
      <c r="N511" s="8" t="s">
        <v>60</v>
      </c>
      <c r="O511" s="8" t="s">
        <v>39</v>
      </c>
      <c r="P511" s="8" t="s">
        <v>40</v>
      </c>
      <c r="Q511" s="8" t="s">
        <v>62</v>
      </c>
      <c r="R511" s="8" t="s">
        <v>128</v>
      </c>
      <c r="S511" s="8" t="s">
        <v>42</v>
      </c>
      <c r="T511" s="8" t="s">
        <v>43</v>
      </c>
      <c r="U511" s="8" t="s">
        <v>290</v>
      </c>
      <c r="V511" s="8" t="s">
        <v>290</v>
      </c>
      <c r="W511" s="8" t="s">
        <v>1470</v>
      </c>
      <c r="X511" s="8" t="s">
        <v>1456</v>
      </c>
      <c r="Y511" s="8" t="s">
        <v>1457</v>
      </c>
      <c r="Z511" s="8" t="s">
        <v>1458</v>
      </c>
      <c r="AA511" s="8" t="s">
        <v>1459</v>
      </c>
    </row>
    <row r="512" spans="1:27">
      <c r="A512" s="33" t="s">
        <v>1460</v>
      </c>
      <c r="B512" s="8" t="s">
        <v>1449</v>
      </c>
      <c r="C512" s="8" t="s">
        <v>1471</v>
      </c>
      <c r="D512" s="8" t="s">
        <v>1253</v>
      </c>
      <c r="E512" s="8" t="s">
        <v>1466</v>
      </c>
      <c r="F512" s="8" t="s">
        <v>1178</v>
      </c>
      <c r="G512" s="8" t="s">
        <v>32</v>
      </c>
      <c r="H512" s="8" t="s">
        <v>1467</v>
      </c>
      <c r="I512" s="8" t="s">
        <v>1472</v>
      </c>
      <c r="J512" s="8" t="s">
        <v>80</v>
      </c>
      <c r="K512" s="8" t="s">
        <v>36</v>
      </c>
      <c r="L512" s="5">
        <v>1</v>
      </c>
      <c r="M512" s="8" t="s">
        <v>1454</v>
      </c>
      <c r="N512" s="8" t="s">
        <v>60</v>
      </c>
      <c r="O512" s="8" t="s">
        <v>39</v>
      </c>
      <c r="P512" s="8" t="s">
        <v>40</v>
      </c>
      <c r="Q512" s="8" t="s">
        <v>41</v>
      </c>
      <c r="R512" s="8" t="s">
        <v>41</v>
      </c>
      <c r="S512" s="8" t="s">
        <v>42</v>
      </c>
      <c r="T512" s="8" t="s">
        <v>43</v>
      </c>
      <c r="U512" s="8" t="s">
        <v>313</v>
      </c>
      <c r="V512" s="8" t="s">
        <v>313</v>
      </c>
      <c r="W512" s="8" t="s">
        <v>1473</v>
      </c>
      <c r="X512" s="8" t="s">
        <v>1456</v>
      </c>
      <c r="Y512" s="8" t="s">
        <v>1457</v>
      </c>
      <c r="Z512" s="8" t="s">
        <v>1458</v>
      </c>
      <c r="AA512" s="8" t="s">
        <v>1459</v>
      </c>
    </row>
    <row r="513" spans="1:27">
      <c r="A513" s="33" t="s">
        <v>1460</v>
      </c>
      <c r="B513" s="8" t="s">
        <v>1449</v>
      </c>
      <c r="C513" s="8" t="s">
        <v>1474</v>
      </c>
      <c r="D513" s="8" t="s">
        <v>1253</v>
      </c>
      <c r="E513" s="8" t="s">
        <v>1466</v>
      </c>
      <c r="F513" s="8" t="s">
        <v>1178</v>
      </c>
      <c r="G513" s="8" t="s">
        <v>32</v>
      </c>
      <c r="H513" s="8" t="s">
        <v>1467</v>
      </c>
      <c r="I513" s="8" t="s">
        <v>1475</v>
      </c>
      <c r="J513" s="8" t="s">
        <v>80</v>
      </c>
      <c r="K513" s="8" t="s">
        <v>36</v>
      </c>
      <c r="L513" s="5">
        <v>1</v>
      </c>
      <c r="M513" s="8" t="s">
        <v>1454</v>
      </c>
      <c r="N513" s="8" t="s">
        <v>60</v>
      </c>
      <c r="O513" s="8" t="s">
        <v>39</v>
      </c>
      <c r="P513" s="8" t="s">
        <v>40</v>
      </c>
      <c r="Q513" s="8" t="s">
        <v>41</v>
      </c>
      <c r="R513" s="8" t="s">
        <v>41</v>
      </c>
      <c r="S513" s="8" t="s">
        <v>42</v>
      </c>
      <c r="T513" s="8" t="s">
        <v>43</v>
      </c>
      <c r="U513" s="8" t="s">
        <v>308</v>
      </c>
      <c r="V513" s="8" t="s">
        <v>308</v>
      </c>
      <c r="W513" s="8" t="s">
        <v>1473</v>
      </c>
      <c r="X513" s="8" t="s">
        <v>1456</v>
      </c>
      <c r="Y513" s="8" t="s">
        <v>1457</v>
      </c>
      <c r="Z513" s="8" t="s">
        <v>1458</v>
      </c>
      <c r="AA513" s="8" t="s">
        <v>1459</v>
      </c>
    </row>
    <row r="514" spans="1:27">
      <c r="A514" s="33" t="s">
        <v>1460</v>
      </c>
      <c r="B514" s="8" t="s">
        <v>1449</v>
      </c>
      <c r="C514" s="8" t="s">
        <v>1476</v>
      </c>
      <c r="D514" s="8" t="s">
        <v>1253</v>
      </c>
      <c r="E514" s="8" t="s">
        <v>1466</v>
      </c>
      <c r="F514" s="8" t="s">
        <v>31</v>
      </c>
      <c r="G514" s="8" t="s">
        <v>32</v>
      </c>
      <c r="H514" s="8" t="s">
        <v>1477</v>
      </c>
      <c r="I514" s="8" t="s">
        <v>1478</v>
      </c>
      <c r="J514" s="8" t="s">
        <v>80</v>
      </c>
      <c r="K514" s="8" t="s">
        <v>36</v>
      </c>
      <c r="L514" s="5">
        <v>1</v>
      </c>
      <c r="M514" s="8" t="s">
        <v>1479</v>
      </c>
      <c r="N514" s="8" t="s">
        <v>60</v>
      </c>
      <c r="O514" s="8" t="s">
        <v>39</v>
      </c>
      <c r="P514" s="8" t="s">
        <v>40</v>
      </c>
      <c r="Q514" s="8" t="s">
        <v>41</v>
      </c>
      <c r="R514" s="8" t="s">
        <v>41</v>
      </c>
      <c r="S514" s="8" t="s">
        <v>42</v>
      </c>
      <c r="T514" s="8" t="s">
        <v>43</v>
      </c>
      <c r="U514" s="8" t="s">
        <v>429</v>
      </c>
      <c r="V514" s="8" t="s">
        <v>429</v>
      </c>
      <c r="W514" s="8" t="s">
        <v>1480</v>
      </c>
      <c r="X514" s="8" t="s">
        <v>1456</v>
      </c>
      <c r="Y514" s="8" t="s">
        <v>1457</v>
      </c>
      <c r="Z514" s="8" t="s">
        <v>1458</v>
      </c>
      <c r="AA514" s="8" t="s">
        <v>1459</v>
      </c>
    </row>
    <row r="515" spans="1:27">
      <c r="A515" s="33" t="s">
        <v>1460</v>
      </c>
      <c r="B515" s="8" t="s">
        <v>1449</v>
      </c>
      <c r="C515" s="8" t="s">
        <v>1481</v>
      </c>
      <c r="D515" s="8" t="s">
        <v>1253</v>
      </c>
      <c r="E515" s="8" t="s">
        <v>1466</v>
      </c>
      <c r="F515" s="8" t="s">
        <v>31</v>
      </c>
      <c r="G515" s="8" t="s">
        <v>32</v>
      </c>
      <c r="H515" s="8" t="s">
        <v>1477</v>
      </c>
      <c r="I515" s="8" t="s">
        <v>1482</v>
      </c>
      <c r="J515" s="8" t="s">
        <v>80</v>
      </c>
      <c r="K515" s="8" t="s">
        <v>36</v>
      </c>
      <c r="L515" s="5">
        <v>1</v>
      </c>
      <c r="M515" s="8" t="s">
        <v>1483</v>
      </c>
      <c r="N515" s="8" t="s">
        <v>60</v>
      </c>
      <c r="O515" s="8" t="s">
        <v>39</v>
      </c>
      <c r="P515" s="8" t="s">
        <v>40</v>
      </c>
      <c r="Q515" s="8" t="s">
        <v>62</v>
      </c>
      <c r="R515" s="8" t="s">
        <v>128</v>
      </c>
      <c r="S515" s="8" t="s">
        <v>42</v>
      </c>
      <c r="T515" s="8" t="s">
        <v>43</v>
      </c>
      <c r="U515" s="8" t="s">
        <v>467</v>
      </c>
      <c r="V515" s="8" t="s">
        <v>467</v>
      </c>
      <c r="W515" s="8" t="s">
        <v>1484</v>
      </c>
      <c r="X515" s="8" t="s">
        <v>1456</v>
      </c>
      <c r="Y515" s="8" t="s">
        <v>1457</v>
      </c>
      <c r="Z515" s="8" t="s">
        <v>1458</v>
      </c>
      <c r="AA515" s="8" t="s">
        <v>1459</v>
      </c>
    </row>
    <row r="516" spans="1:27">
      <c r="A516" s="33">
        <v>153103</v>
      </c>
      <c r="B516" s="8" t="s">
        <v>1449</v>
      </c>
      <c r="C516" s="8" t="s">
        <v>1485</v>
      </c>
      <c r="D516" s="8" t="s">
        <v>1253</v>
      </c>
      <c r="E516" s="8" t="s">
        <v>1466</v>
      </c>
      <c r="F516" s="8" t="s">
        <v>31</v>
      </c>
      <c r="G516" s="8" t="s">
        <v>32</v>
      </c>
      <c r="H516" s="8" t="s">
        <v>1486</v>
      </c>
      <c r="I516" s="8" t="s">
        <v>1487</v>
      </c>
      <c r="J516" s="8" t="s">
        <v>80</v>
      </c>
      <c r="K516" s="8" t="s">
        <v>36</v>
      </c>
      <c r="L516" s="5">
        <v>1</v>
      </c>
      <c r="M516" s="8" t="s">
        <v>1488</v>
      </c>
      <c r="N516" s="8" t="s">
        <v>38</v>
      </c>
      <c r="O516" s="8" t="s">
        <v>82</v>
      </c>
      <c r="P516" s="8" t="s">
        <v>61</v>
      </c>
      <c r="Q516" s="8" t="s">
        <v>41</v>
      </c>
      <c r="R516" s="8" t="s">
        <v>41</v>
      </c>
      <c r="S516" s="8" t="s">
        <v>42</v>
      </c>
      <c r="T516" s="8" t="s">
        <v>43</v>
      </c>
      <c r="U516" s="8" t="s">
        <v>383</v>
      </c>
      <c r="V516" s="8" t="s">
        <v>383</v>
      </c>
      <c r="W516" s="8" t="s">
        <v>1480</v>
      </c>
      <c r="X516" s="8" t="s">
        <v>1456</v>
      </c>
      <c r="Y516" s="8" t="s">
        <v>1457</v>
      </c>
      <c r="Z516" s="8" t="s">
        <v>1458</v>
      </c>
      <c r="AA516" s="8" t="s">
        <v>1459</v>
      </c>
    </row>
    <row r="517" spans="1:27">
      <c r="A517" s="33" t="s">
        <v>1460</v>
      </c>
      <c r="B517" s="8" t="s">
        <v>1449</v>
      </c>
      <c r="C517" s="8" t="s">
        <v>1489</v>
      </c>
      <c r="D517" s="8" t="s">
        <v>1253</v>
      </c>
      <c r="E517" s="8" t="s">
        <v>1466</v>
      </c>
      <c r="F517" s="8" t="s">
        <v>1178</v>
      </c>
      <c r="G517" s="8" t="s">
        <v>32</v>
      </c>
      <c r="H517" s="8" t="s">
        <v>1467</v>
      </c>
      <c r="I517" s="8" t="s">
        <v>1490</v>
      </c>
      <c r="J517" s="8" t="s">
        <v>80</v>
      </c>
      <c r="K517" s="8" t="s">
        <v>36</v>
      </c>
      <c r="L517" s="5">
        <v>1</v>
      </c>
      <c r="M517" s="8" t="s">
        <v>1454</v>
      </c>
      <c r="N517" s="8" t="s">
        <v>60</v>
      </c>
      <c r="O517" s="8" t="s">
        <v>39</v>
      </c>
      <c r="P517" s="8" t="s">
        <v>40</v>
      </c>
      <c r="Q517" s="8" t="s">
        <v>41</v>
      </c>
      <c r="R517" s="8" t="s">
        <v>41</v>
      </c>
      <c r="S517" s="8" t="s">
        <v>42</v>
      </c>
      <c r="T517" s="8" t="s">
        <v>43</v>
      </c>
      <c r="U517" s="8" t="s">
        <v>506</v>
      </c>
      <c r="V517" s="8" t="s">
        <v>506</v>
      </c>
      <c r="W517" s="8" t="s">
        <v>1491</v>
      </c>
      <c r="X517" s="8" t="s">
        <v>1456</v>
      </c>
      <c r="Y517" s="8" t="s">
        <v>1457</v>
      </c>
      <c r="Z517" s="8" t="s">
        <v>1458</v>
      </c>
      <c r="AA517" s="8" t="s">
        <v>1459</v>
      </c>
    </row>
    <row r="518" spans="1:27">
      <c r="A518" s="33" t="s">
        <v>1460</v>
      </c>
      <c r="B518" s="8" t="s">
        <v>1449</v>
      </c>
      <c r="C518" s="8" t="s">
        <v>1492</v>
      </c>
      <c r="D518" s="8" t="s">
        <v>1253</v>
      </c>
      <c r="E518" s="8" t="s">
        <v>1466</v>
      </c>
      <c r="F518" s="8" t="s">
        <v>1178</v>
      </c>
      <c r="G518" s="8" t="s">
        <v>32</v>
      </c>
      <c r="H518" s="8" t="s">
        <v>1493</v>
      </c>
      <c r="I518" s="8" t="s">
        <v>1494</v>
      </c>
      <c r="J518" s="8" t="s">
        <v>80</v>
      </c>
      <c r="K518" s="8" t="s">
        <v>36</v>
      </c>
      <c r="L518" s="5">
        <v>1</v>
      </c>
      <c r="M518" s="8" t="s">
        <v>1454</v>
      </c>
      <c r="N518" s="8" t="s">
        <v>60</v>
      </c>
      <c r="O518" s="8" t="s">
        <v>39</v>
      </c>
      <c r="P518" s="8" t="s">
        <v>40</v>
      </c>
      <c r="Q518" s="8" t="s">
        <v>41</v>
      </c>
      <c r="R518" s="8" t="s">
        <v>41</v>
      </c>
      <c r="S518" s="8" t="s">
        <v>42</v>
      </c>
      <c r="T518" s="8" t="s">
        <v>43</v>
      </c>
      <c r="U518" s="8" t="s">
        <v>595</v>
      </c>
      <c r="V518" s="8" t="s">
        <v>595</v>
      </c>
      <c r="W518" s="8" t="s">
        <v>1495</v>
      </c>
      <c r="X518" s="8" t="s">
        <v>1456</v>
      </c>
      <c r="Y518" s="8" t="s">
        <v>1457</v>
      </c>
      <c r="Z518" s="8" t="s">
        <v>1458</v>
      </c>
      <c r="AA518" s="8" t="s">
        <v>1459</v>
      </c>
    </row>
    <row r="519" spans="1:27">
      <c r="A519" s="33" t="s">
        <v>1460</v>
      </c>
      <c r="B519" s="8" t="s">
        <v>1449</v>
      </c>
      <c r="C519" s="8" t="s">
        <v>1496</v>
      </c>
      <c r="D519" s="8" t="s">
        <v>1253</v>
      </c>
      <c r="E519" s="8" t="s">
        <v>1466</v>
      </c>
      <c r="F519" s="8" t="s">
        <v>1178</v>
      </c>
      <c r="G519" s="8" t="s">
        <v>32</v>
      </c>
      <c r="H519" s="8" t="s">
        <v>1467</v>
      </c>
      <c r="I519" s="8" t="s">
        <v>1497</v>
      </c>
      <c r="J519" s="8" t="s">
        <v>80</v>
      </c>
      <c r="K519" s="8" t="s">
        <v>36</v>
      </c>
      <c r="L519" s="5">
        <v>1</v>
      </c>
      <c r="M519" s="8" t="s">
        <v>1454</v>
      </c>
      <c r="N519" s="8" t="s">
        <v>60</v>
      </c>
      <c r="O519" s="8" t="s">
        <v>39</v>
      </c>
      <c r="P519" s="8" t="s">
        <v>40</v>
      </c>
      <c r="Q519" s="8" t="s">
        <v>41</v>
      </c>
      <c r="R519" s="8" t="s">
        <v>41</v>
      </c>
      <c r="S519" s="8" t="s">
        <v>42</v>
      </c>
      <c r="T519" s="8" t="s">
        <v>43</v>
      </c>
      <c r="U519" s="8" t="s">
        <v>673</v>
      </c>
      <c r="V519" s="8" t="s">
        <v>673</v>
      </c>
      <c r="W519" s="8" t="s">
        <v>1498</v>
      </c>
      <c r="X519" s="8" t="s">
        <v>1456</v>
      </c>
      <c r="Y519" s="8" t="s">
        <v>1457</v>
      </c>
      <c r="Z519" s="8" t="s">
        <v>1458</v>
      </c>
      <c r="AA519" s="8" t="s">
        <v>1459</v>
      </c>
    </row>
    <row r="520" spans="1:27">
      <c r="A520" s="33" t="s">
        <v>1460</v>
      </c>
      <c r="B520" s="8" t="s">
        <v>1449</v>
      </c>
      <c r="C520" s="8" t="s">
        <v>1499</v>
      </c>
      <c r="D520" s="8" t="s">
        <v>1253</v>
      </c>
      <c r="E520" s="8" t="s">
        <v>1466</v>
      </c>
      <c r="F520" s="8" t="s">
        <v>31</v>
      </c>
      <c r="G520" s="8" t="s">
        <v>32</v>
      </c>
      <c r="H520" s="8" t="s">
        <v>1467</v>
      </c>
      <c r="I520" s="8" t="s">
        <v>1500</v>
      </c>
      <c r="J520" s="8" t="s">
        <v>80</v>
      </c>
      <c r="K520" s="8" t="s">
        <v>36</v>
      </c>
      <c r="L520" s="5">
        <v>1</v>
      </c>
      <c r="M520" s="8" t="s">
        <v>1501</v>
      </c>
      <c r="N520" s="8" t="s">
        <v>60</v>
      </c>
      <c r="O520" s="8" t="s">
        <v>39</v>
      </c>
      <c r="P520" s="8" t="s">
        <v>40</v>
      </c>
      <c r="Q520" s="8" t="s">
        <v>41</v>
      </c>
      <c r="R520" s="8" t="s">
        <v>41</v>
      </c>
      <c r="S520" s="8" t="s">
        <v>42</v>
      </c>
      <c r="T520" s="8" t="s">
        <v>43</v>
      </c>
      <c r="U520" s="8" t="s">
        <v>669</v>
      </c>
      <c r="V520" s="8" t="s">
        <v>669</v>
      </c>
      <c r="W520" s="8" t="s">
        <v>1502</v>
      </c>
      <c r="X520" s="8" t="s">
        <v>1456</v>
      </c>
      <c r="Y520" s="8" t="s">
        <v>1457</v>
      </c>
      <c r="Z520" s="8" t="s">
        <v>1458</v>
      </c>
      <c r="AA520" s="8" t="s">
        <v>1459</v>
      </c>
    </row>
    <row r="521" spans="1:27">
      <c r="A521" s="33" t="s">
        <v>1460</v>
      </c>
      <c r="B521" s="8" t="s">
        <v>1449</v>
      </c>
      <c r="C521" s="8" t="s">
        <v>1503</v>
      </c>
      <c r="D521" s="8" t="s">
        <v>1253</v>
      </c>
      <c r="E521" s="8" t="s">
        <v>1466</v>
      </c>
      <c r="F521" s="8" t="s">
        <v>1178</v>
      </c>
      <c r="G521" s="8" t="s">
        <v>32</v>
      </c>
      <c r="H521" s="8" t="s">
        <v>1467</v>
      </c>
      <c r="I521" s="8" t="s">
        <v>1504</v>
      </c>
      <c r="J521" s="8" t="s">
        <v>80</v>
      </c>
      <c r="K521" s="8" t="s">
        <v>36</v>
      </c>
      <c r="L521" s="5">
        <v>1</v>
      </c>
      <c r="M521" s="8" t="s">
        <v>1454</v>
      </c>
      <c r="N521" s="8" t="s">
        <v>60</v>
      </c>
      <c r="O521" s="8" t="s">
        <v>39</v>
      </c>
      <c r="P521" s="8" t="s">
        <v>40</v>
      </c>
      <c r="Q521" s="8" t="s">
        <v>41</v>
      </c>
      <c r="R521" s="8" t="s">
        <v>41</v>
      </c>
      <c r="S521" s="8" t="s">
        <v>42</v>
      </c>
      <c r="T521" s="8" t="s">
        <v>43</v>
      </c>
      <c r="U521" s="8" t="s">
        <v>705</v>
      </c>
      <c r="V521" s="8" t="s">
        <v>705</v>
      </c>
      <c r="W521" s="8" t="s">
        <v>1491</v>
      </c>
      <c r="X521" s="8" t="s">
        <v>1456</v>
      </c>
      <c r="Y521" s="8" t="s">
        <v>1457</v>
      </c>
      <c r="Z521" s="8" t="s">
        <v>1458</v>
      </c>
      <c r="AA521" s="8" t="s">
        <v>1459</v>
      </c>
    </row>
    <row r="522" spans="1:27">
      <c r="A522" s="33" t="s">
        <v>1460</v>
      </c>
      <c r="B522" s="8" t="s">
        <v>1449</v>
      </c>
      <c r="C522" s="8" t="s">
        <v>1505</v>
      </c>
      <c r="D522" s="8" t="s">
        <v>1253</v>
      </c>
      <c r="E522" s="8" t="s">
        <v>1466</v>
      </c>
      <c r="F522" s="8" t="s">
        <v>1178</v>
      </c>
      <c r="G522" s="8" t="s">
        <v>32</v>
      </c>
      <c r="H522" s="8" t="s">
        <v>1467</v>
      </c>
      <c r="I522" s="8" t="s">
        <v>1506</v>
      </c>
      <c r="J522" s="8" t="s">
        <v>80</v>
      </c>
      <c r="K522" s="8" t="s">
        <v>36</v>
      </c>
      <c r="L522" s="5">
        <v>1</v>
      </c>
      <c r="M522" s="8" t="s">
        <v>1454</v>
      </c>
      <c r="N522" s="8" t="s">
        <v>60</v>
      </c>
      <c r="O522" s="8" t="s">
        <v>39</v>
      </c>
      <c r="P522" s="8" t="s">
        <v>40</v>
      </c>
      <c r="Q522" s="8" t="s">
        <v>41</v>
      </c>
      <c r="R522" s="8" t="s">
        <v>41</v>
      </c>
      <c r="S522" s="8" t="s">
        <v>42</v>
      </c>
      <c r="T522" s="8" t="s">
        <v>43</v>
      </c>
      <c r="U522" s="8" t="s">
        <v>758</v>
      </c>
      <c r="V522" s="8" t="s">
        <v>758</v>
      </c>
      <c r="W522" s="8" t="s">
        <v>1491</v>
      </c>
      <c r="X522" s="8" t="s">
        <v>1456</v>
      </c>
      <c r="Y522" s="8" t="s">
        <v>1457</v>
      </c>
      <c r="Z522" s="8" t="s">
        <v>1458</v>
      </c>
      <c r="AA522" s="8" t="s">
        <v>1459</v>
      </c>
    </row>
    <row r="523" spans="1:27">
      <c r="A523" s="33" t="s">
        <v>1460</v>
      </c>
      <c r="B523" s="8" t="s">
        <v>1449</v>
      </c>
      <c r="C523" s="8" t="s">
        <v>1507</v>
      </c>
      <c r="D523" s="8" t="s">
        <v>1253</v>
      </c>
      <c r="E523" s="8" t="s">
        <v>1466</v>
      </c>
      <c r="F523" s="8" t="s">
        <v>1178</v>
      </c>
      <c r="G523" s="8" t="s">
        <v>32</v>
      </c>
      <c r="H523" s="8" t="s">
        <v>1467</v>
      </c>
      <c r="I523" s="8" t="s">
        <v>1508</v>
      </c>
      <c r="J523" s="8" t="s">
        <v>80</v>
      </c>
      <c r="K523" s="8" t="s">
        <v>36</v>
      </c>
      <c r="L523" s="5">
        <v>1</v>
      </c>
      <c r="M523" s="8" t="s">
        <v>1454</v>
      </c>
      <c r="N523" s="8" t="s">
        <v>60</v>
      </c>
      <c r="O523" s="8" t="s">
        <v>39</v>
      </c>
      <c r="P523" s="8" t="s">
        <v>40</v>
      </c>
      <c r="Q523" s="8" t="s">
        <v>41</v>
      </c>
      <c r="R523" s="8" t="s">
        <v>41</v>
      </c>
      <c r="S523" s="8" t="s">
        <v>42</v>
      </c>
      <c r="T523" s="8" t="s">
        <v>43</v>
      </c>
      <c r="U523" s="8" t="s">
        <v>752</v>
      </c>
      <c r="V523" s="8" t="s">
        <v>752</v>
      </c>
      <c r="W523" s="8" t="s">
        <v>1491</v>
      </c>
      <c r="X523" s="8" t="s">
        <v>1456</v>
      </c>
      <c r="Y523" s="8" t="s">
        <v>1457</v>
      </c>
      <c r="Z523" s="8" t="s">
        <v>1458</v>
      </c>
      <c r="AA523" s="8" t="s">
        <v>1459</v>
      </c>
    </row>
    <row r="524" spans="1:27">
      <c r="A524" s="33" t="s">
        <v>1460</v>
      </c>
      <c r="B524" s="8" t="s">
        <v>1449</v>
      </c>
      <c r="C524" s="8" t="s">
        <v>1509</v>
      </c>
      <c r="D524" s="8" t="s">
        <v>1253</v>
      </c>
      <c r="E524" s="8" t="s">
        <v>1466</v>
      </c>
      <c r="F524" s="8" t="s">
        <v>31</v>
      </c>
      <c r="G524" s="8" t="s">
        <v>32</v>
      </c>
      <c r="H524" s="8" t="s">
        <v>1467</v>
      </c>
      <c r="I524" s="8" t="s">
        <v>1510</v>
      </c>
      <c r="J524" s="8" t="s">
        <v>80</v>
      </c>
      <c r="K524" s="8" t="s">
        <v>36</v>
      </c>
      <c r="L524" s="5">
        <v>1</v>
      </c>
      <c r="M524" s="8" t="s">
        <v>1501</v>
      </c>
      <c r="N524" s="8" t="s">
        <v>60</v>
      </c>
      <c r="O524" s="8" t="s">
        <v>39</v>
      </c>
      <c r="P524" s="8" t="s">
        <v>40</v>
      </c>
      <c r="Q524" s="8" t="s">
        <v>62</v>
      </c>
      <c r="R524" s="8" t="s">
        <v>128</v>
      </c>
      <c r="S524" s="8" t="s">
        <v>42</v>
      </c>
      <c r="T524" s="8" t="s">
        <v>43</v>
      </c>
      <c r="U524" s="8" t="s">
        <v>1511</v>
      </c>
      <c r="V524" s="8" t="s">
        <v>1511</v>
      </c>
      <c r="W524" s="8" t="s">
        <v>1512</v>
      </c>
      <c r="X524" s="8" t="s">
        <v>1456</v>
      </c>
      <c r="Y524" s="8" t="s">
        <v>1457</v>
      </c>
      <c r="Z524" s="8" t="s">
        <v>1458</v>
      </c>
      <c r="AA524" s="8" t="s">
        <v>1459</v>
      </c>
    </row>
    <row r="525" spans="1:27">
      <c r="A525" s="33" t="s">
        <v>1460</v>
      </c>
      <c r="B525" s="8" t="s">
        <v>1449</v>
      </c>
      <c r="C525" s="8" t="s">
        <v>1513</v>
      </c>
      <c r="D525" s="8" t="s">
        <v>1253</v>
      </c>
      <c r="E525" s="8" t="s">
        <v>1466</v>
      </c>
      <c r="F525" s="8" t="s">
        <v>31</v>
      </c>
      <c r="G525" s="8" t="s">
        <v>32</v>
      </c>
      <c r="H525" s="8" t="s">
        <v>1477</v>
      </c>
      <c r="I525" s="8" t="s">
        <v>1514</v>
      </c>
      <c r="J525" s="8" t="s">
        <v>80</v>
      </c>
      <c r="K525" s="8" t="s">
        <v>36</v>
      </c>
      <c r="L525" s="5">
        <v>1</v>
      </c>
      <c r="M525" s="8" t="s">
        <v>1501</v>
      </c>
      <c r="N525" s="8" t="s">
        <v>60</v>
      </c>
      <c r="O525" s="8" t="s">
        <v>39</v>
      </c>
      <c r="P525" s="8" t="s">
        <v>40</v>
      </c>
      <c r="Q525" s="8" t="s">
        <v>62</v>
      </c>
      <c r="R525" s="8" t="s">
        <v>128</v>
      </c>
      <c r="S525" s="8" t="s">
        <v>42</v>
      </c>
      <c r="T525" s="8" t="s">
        <v>43</v>
      </c>
      <c r="U525" s="8" t="s">
        <v>796</v>
      </c>
      <c r="V525" s="8" t="s">
        <v>796</v>
      </c>
      <c r="W525" s="8" t="s">
        <v>1515</v>
      </c>
      <c r="X525" s="8" t="s">
        <v>1456</v>
      </c>
      <c r="Y525" s="8" t="s">
        <v>1457</v>
      </c>
      <c r="Z525" s="8" t="s">
        <v>1458</v>
      </c>
      <c r="AA525" s="8" t="s">
        <v>1459</v>
      </c>
    </row>
    <row r="526" spans="1:27">
      <c r="A526" s="33" t="s">
        <v>1460</v>
      </c>
      <c r="B526" s="8" t="s">
        <v>1449</v>
      </c>
      <c r="C526" s="8" t="s">
        <v>1516</v>
      </c>
      <c r="D526" s="8" t="s">
        <v>1253</v>
      </c>
      <c r="E526" s="8" t="s">
        <v>1466</v>
      </c>
      <c r="F526" s="8" t="s">
        <v>1178</v>
      </c>
      <c r="G526" s="8" t="s">
        <v>32</v>
      </c>
      <c r="H526" s="8" t="s">
        <v>1477</v>
      </c>
      <c r="I526" s="8" t="s">
        <v>1517</v>
      </c>
      <c r="J526" s="8" t="s">
        <v>80</v>
      </c>
      <c r="K526" s="8" t="s">
        <v>36</v>
      </c>
      <c r="L526" s="5">
        <v>1</v>
      </c>
      <c r="M526" s="8" t="s">
        <v>1454</v>
      </c>
      <c r="N526" s="8" t="s">
        <v>60</v>
      </c>
      <c r="O526" s="8" t="s">
        <v>39</v>
      </c>
      <c r="P526" s="8" t="s">
        <v>40</v>
      </c>
      <c r="Q526" s="8" t="s">
        <v>41</v>
      </c>
      <c r="R526" s="8" t="s">
        <v>41</v>
      </c>
      <c r="S526" s="8" t="s">
        <v>42</v>
      </c>
      <c r="T526" s="8" t="s">
        <v>43</v>
      </c>
      <c r="U526" s="8" t="s">
        <v>1518</v>
      </c>
      <c r="V526" s="8" t="s">
        <v>1518</v>
      </c>
      <c r="W526" s="8" t="s">
        <v>1519</v>
      </c>
      <c r="X526" s="8" t="s">
        <v>1456</v>
      </c>
      <c r="Y526" s="8" t="s">
        <v>1457</v>
      </c>
      <c r="Z526" s="8" t="s">
        <v>1458</v>
      </c>
      <c r="AA526" s="8" t="s">
        <v>1459</v>
      </c>
    </row>
    <row r="527" spans="1:27">
      <c r="A527" s="33" t="s">
        <v>1460</v>
      </c>
      <c r="B527" s="8" t="s">
        <v>1449</v>
      </c>
      <c r="C527" s="8" t="s">
        <v>1520</v>
      </c>
      <c r="D527" s="8" t="s">
        <v>1253</v>
      </c>
      <c r="E527" s="8" t="s">
        <v>1466</v>
      </c>
      <c r="F527" s="8" t="s">
        <v>31</v>
      </c>
      <c r="G527" s="8" t="s">
        <v>32</v>
      </c>
      <c r="H527" s="8" t="s">
        <v>1521</v>
      </c>
      <c r="I527" s="8" t="s">
        <v>1522</v>
      </c>
      <c r="J527" s="8" t="s">
        <v>80</v>
      </c>
      <c r="K527" s="8" t="s">
        <v>36</v>
      </c>
      <c r="L527" s="5">
        <v>1</v>
      </c>
      <c r="M527" s="8" t="s">
        <v>1523</v>
      </c>
      <c r="N527" s="8" t="s">
        <v>60</v>
      </c>
      <c r="O527" s="8" t="s">
        <v>39</v>
      </c>
      <c r="P527" s="8" t="s">
        <v>40</v>
      </c>
      <c r="Q527" s="8" t="s">
        <v>41</v>
      </c>
      <c r="R527" s="8" t="s">
        <v>41</v>
      </c>
      <c r="S527" s="8" t="s">
        <v>42</v>
      </c>
      <c r="T527" s="8" t="s">
        <v>43</v>
      </c>
      <c r="U527" s="8" t="s">
        <v>870</v>
      </c>
      <c r="V527" s="8" t="s">
        <v>870</v>
      </c>
      <c r="W527" s="8" t="s">
        <v>1480</v>
      </c>
      <c r="X527" s="8" t="s">
        <v>1456</v>
      </c>
      <c r="Y527" s="8" t="s">
        <v>1457</v>
      </c>
      <c r="Z527" s="8" t="s">
        <v>1458</v>
      </c>
      <c r="AA527" s="8" t="s">
        <v>1459</v>
      </c>
    </row>
    <row r="528" spans="1:27">
      <c r="A528" s="33" t="s">
        <v>1460</v>
      </c>
      <c r="B528" s="8" t="s">
        <v>1449</v>
      </c>
      <c r="C528" s="8" t="s">
        <v>1524</v>
      </c>
      <c r="D528" s="8" t="s">
        <v>1253</v>
      </c>
      <c r="E528" s="8" t="s">
        <v>1466</v>
      </c>
      <c r="F528" s="8" t="s">
        <v>1178</v>
      </c>
      <c r="G528" s="8" t="s">
        <v>32</v>
      </c>
      <c r="H528" s="8" t="s">
        <v>1467</v>
      </c>
      <c r="I528" s="8" t="s">
        <v>1525</v>
      </c>
      <c r="J528" s="8" t="s">
        <v>80</v>
      </c>
      <c r="K528" s="8" t="s">
        <v>36</v>
      </c>
      <c r="L528" s="5">
        <v>1</v>
      </c>
      <c r="M528" s="8" t="s">
        <v>1454</v>
      </c>
      <c r="N528" s="8" t="s">
        <v>60</v>
      </c>
      <c r="O528" s="8" t="s">
        <v>39</v>
      </c>
      <c r="P528" s="8" t="s">
        <v>40</v>
      </c>
      <c r="Q528" s="8" t="s">
        <v>41</v>
      </c>
      <c r="R528" s="8" t="s">
        <v>41</v>
      </c>
      <c r="S528" s="8" t="s">
        <v>42</v>
      </c>
      <c r="T528" s="8" t="s">
        <v>43</v>
      </c>
      <c r="U528" s="8" t="s">
        <v>936</v>
      </c>
      <c r="V528" s="8" t="s">
        <v>936</v>
      </c>
      <c r="W528" s="8" t="s">
        <v>1480</v>
      </c>
      <c r="X528" s="8" t="s">
        <v>1456</v>
      </c>
      <c r="Y528" s="8" t="s">
        <v>1457</v>
      </c>
      <c r="Z528" s="8" t="s">
        <v>1458</v>
      </c>
      <c r="AA528" s="8" t="s">
        <v>1459</v>
      </c>
    </row>
    <row r="529" spans="1:27">
      <c r="A529" s="33" t="s">
        <v>1460</v>
      </c>
      <c r="B529" s="8" t="s">
        <v>1449</v>
      </c>
      <c r="C529" s="8" t="s">
        <v>1526</v>
      </c>
      <c r="D529" s="8" t="s">
        <v>1253</v>
      </c>
      <c r="E529" s="8" t="s">
        <v>1466</v>
      </c>
      <c r="F529" s="8" t="s">
        <v>31</v>
      </c>
      <c r="G529" s="8" t="s">
        <v>32</v>
      </c>
      <c r="H529" s="8" t="s">
        <v>1467</v>
      </c>
      <c r="I529" s="8" t="s">
        <v>1527</v>
      </c>
      <c r="J529" s="8" t="s">
        <v>80</v>
      </c>
      <c r="K529" s="8" t="s">
        <v>36</v>
      </c>
      <c r="L529" s="5">
        <v>1</v>
      </c>
      <c r="M529" s="8" t="s">
        <v>1528</v>
      </c>
      <c r="N529" s="8" t="s">
        <v>60</v>
      </c>
      <c r="O529" s="8" t="s">
        <v>39</v>
      </c>
      <c r="P529" s="8" t="s">
        <v>40</v>
      </c>
      <c r="Q529" s="8" t="s">
        <v>62</v>
      </c>
      <c r="R529" s="8" t="s">
        <v>128</v>
      </c>
      <c r="S529" s="8" t="s">
        <v>42</v>
      </c>
      <c r="T529" s="8" t="s">
        <v>43</v>
      </c>
      <c r="U529" s="8" t="s">
        <v>915</v>
      </c>
      <c r="V529" s="8" t="s">
        <v>915</v>
      </c>
      <c r="W529" s="8" t="s">
        <v>1529</v>
      </c>
      <c r="X529" s="8" t="s">
        <v>1456</v>
      </c>
      <c r="Y529" s="8" t="s">
        <v>1457</v>
      </c>
      <c r="Z529" s="8" t="s">
        <v>1458</v>
      </c>
      <c r="AA529" s="8" t="s">
        <v>1459</v>
      </c>
    </row>
    <row r="530" spans="1:27">
      <c r="A530" s="33" t="s">
        <v>1460</v>
      </c>
      <c r="B530" s="8" t="s">
        <v>1449</v>
      </c>
      <c r="C530" s="8" t="s">
        <v>1530</v>
      </c>
      <c r="D530" s="8" t="s">
        <v>1253</v>
      </c>
      <c r="E530" s="8" t="s">
        <v>1466</v>
      </c>
      <c r="F530" s="8" t="s">
        <v>1178</v>
      </c>
      <c r="G530" s="8" t="s">
        <v>32</v>
      </c>
      <c r="H530" s="8" t="s">
        <v>1467</v>
      </c>
      <c r="I530" s="8" t="s">
        <v>1531</v>
      </c>
      <c r="J530" s="8" t="s">
        <v>80</v>
      </c>
      <c r="K530" s="8" t="s">
        <v>36</v>
      </c>
      <c r="L530" s="5">
        <v>1</v>
      </c>
      <c r="M530" s="8" t="s">
        <v>1454</v>
      </c>
      <c r="N530" s="8" t="s">
        <v>60</v>
      </c>
      <c r="O530" s="8" t="s">
        <v>39</v>
      </c>
      <c r="P530" s="8" t="s">
        <v>40</v>
      </c>
      <c r="Q530" s="8" t="s">
        <v>41</v>
      </c>
      <c r="R530" s="8" t="s">
        <v>41</v>
      </c>
      <c r="S530" s="8" t="s">
        <v>42</v>
      </c>
      <c r="T530" s="8" t="s">
        <v>43</v>
      </c>
      <c r="U530" s="8" t="s">
        <v>1532</v>
      </c>
      <c r="V530" s="8" t="s">
        <v>1532</v>
      </c>
      <c r="W530" s="8" t="s">
        <v>1533</v>
      </c>
      <c r="X530" s="8" t="s">
        <v>1456</v>
      </c>
      <c r="Y530" s="8" t="s">
        <v>1457</v>
      </c>
      <c r="Z530" s="8" t="s">
        <v>1458</v>
      </c>
      <c r="AA530" s="8" t="s">
        <v>1459</v>
      </c>
    </row>
    <row r="531" spans="1:27">
      <c r="A531" s="33" t="s">
        <v>1460</v>
      </c>
      <c r="B531" s="8" t="s">
        <v>1449</v>
      </c>
      <c r="C531" s="8" t="s">
        <v>1534</v>
      </c>
      <c r="D531" s="8" t="s">
        <v>1253</v>
      </c>
      <c r="E531" s="8" t="s">
        <v>1466</v>
      </c>
      <c r="F531" s="8" t="s">
        <v>1178</v>
      </c>
      <c r="G531" s="8" t="s">
        <v>32</v>
      </c>
      <c r="H531" s="8" t="s">
        <v>1467</v>
      </c>
      <c r="I531" s="8" t="s">
        <v>1535</v>
      </c>
      <c r="J531" s="8" t="s">
        <v>80</v>
      </c>
      <c r="K531" s="8" t="s">
        <v>36</v>
      </c>
      <c r="L531" s="5">
        <v>1</v>
      </c>
      <c r="M531" s="8" t="s">
        <v>1454</v>
      </c>
      <c r="N531" s="8" t="s">
        <v>60</v>
      </c>
      <c r="O531" s="8" t="s">
        <v>39</v>
      </c>
      <c r="P531" s="8" t="s">
        <v>40</v>
      </c>
      <c r="Q531" s="8" t="s">
        <v>41</v>
      </c>
      <c r="R531" s="8" t="s">
        <v>41</v>
      </c>
      <c r="S531" s="8" t="s">
        <v>42</v>
      </c>
      <c r="T531" s="8" t="s">
        <v>43</v>
      </c>
      <c r="U531" s="8" t="s">
        <v>944</v>
      </c>
      <c r="V531" s="8" t="s">
        <v>944</v>
      </c>
      <c r="W531" s="8" t="s">
        <v>1480</v>
      </c>
      <c r="X531" s="8" t="s">
        <v>1456</v>
      </c>
      <c r="Y531" s="8" t="s">
        <v>1457</v>
      </c>
      <c r="Z531" s="8" t="s">
        <v>1458</v>
      </c>
      <c r="AA531" s="8" t="s">
        <v>1459</v>
      </c>
    </row>
    <row r="532" spans="1:27">
      <c r="A532" s="33" t="s">
        <v>1460</v>
      </c>
      <c r="B532" s="8" t="s">
        <v>1449</v>
      </c>
      <c r="C532" s="8" t="s">
        <v>1536</v>
      </c>
      <c r="D532" s="8" t="s">
        <v>1253</v>
      </c>
      <c r="E532" s="8" t="s">
        <v>1466</v>
      </c>
      <c r="F532" s="8" t="s">
        <v>31</v>
      </c>
      <c r="G532" s="8" t="s">
        <v>32</v>
      </c>
      <c r="H532" s="8" t="s">
        <v>1467</v>
      </c>
      <c r="I532" s="8" t="s">
        <v>1537</v>
      </c>
      <c r="J532" s="8" t="s">
        <v>80</v>
      </c>
      <c r="K532" s="8" t="s">
        <v>36</v>
      </c>
      <c r="L532" s="5">
        <v>1</v>
      </c>
      <c r="M532" s="8" t="s">
        <v>1538</v>
      </c>
      <c r="N532" s="8" t="s">
        <v>60</v>
      </c>
      <c r="O532" s="8" t="s">
        <v>39</v>
      </c>
      <c r="P532" s="8" t="s">
        <v>40</v>
      </c>
      <c r="Q532" s="8" t="s">
        <v>41</v>
      </c>
      <c r="R532" s="8" t="s">
        <v>41</v>
      </c>
      <c r="S532" s="8" t="s">
        <v>42</v>
      </c>
      <c r="T532" s="8" t="s">
        <v>43</v>
      </c>
      <c r="U532" s="8" t="s">
        <v>948</v>
      </c>
      <c r="V532" s="8" t="s">
        <v>948</v>
      </c>
      <c r="W532" s="8" t="s">
        <v>1480</v>
      </c>
      <c r="X532" s="8" t="s">
        <v>1456</v>
      </c>
      <c r="Y532" s="8" t="s">
        <v>1457</v>
      </c>
      <c r="Z532" s="8" t="s">
        <v>1458</v>
      </c>
      <c r="AA532" s="8" t="s">
        <v>1459</v>
      </c>
    </row>
    <row r="533" spans="1:27">
      <c r="A533" s="33" t="s">
        <v>1460</v>
      </c>
      <c r="B533" s="8" t="s">
        <v>1449</v>
      </c>
      <c r="C533" s="8" t="s">
        <v>1539</v>
      </c>
      <c r="D533" s="8" t="s">
        <v>1253</v>
      </c>
      <c r="E533" s="8" t="s">
        <v>1466</v>
      </c>
      <c r="F533" s="8" t="s">
        <v>1178</v>
      </c>
      <c r="G533" s="8" t="s">
        <v>32</v>
      </c>
      <c r="H533" s="8" t="s">
        <v>1467</v>
      </c>
      <c r="I533" s="8" t="s">
        <v>1540</v>
      </c>
      <c r="J533" s="8" t="s">
        <v>80</v>
      </c>
      <c r="K533" s="8" t="s">
        <v>36</v>
      </c>
      <c r="L533" s="5">
        <v>1</v>
      </c>
      <c r="M533" s="8" t="s">
        <v>1454</v>
      </c>
      <c r="N533" s="8" t="s">
        <v>60</v>
      </c>
      <c r="O533" s="8" t="s">
        <v>39</v>
      </c>
      <c r="P533" s="8" t="s">
        <v>40</v>
      </c>
      <c r="Q533" s="8" t="s">
        <v>41</v>
      </c>
      <c r="R533" s="8" t="s">
        <v>41</v>
      </c>
      <c r="S533" s="8" t="s">
        <v>42</v>
      </c>
      <c r="T533" s="8" t="s">
        <v>43</v>
      </c>
      <c r="U533" s="8" t="s">
        <v>1015</v>
      </c>
      <c r="V533" s="8" t="s">
        <v>1015</v>
      </c>
      <c r="W533" s="8" t="s">
        <v>1464</v>
      </c>
      <c r="X533" s="8" t="s">
        <v>1456</v>
      </c>
      <c r="Y533" s="8" t="s">
        <v>1457</v>
      </c>
      <c r="Z533" s="8" t="s">
        <v>1458</v>
      </c>
      <c r="AA533" s="8" t="s">
        <v>1459</v>
      </c>
    </row>
    <row r="534" spans="1:27">
      <c r="A534" s="33" t="s">
        <v>1460</v>
      </c>
      <c r="B534" s="8" t="s">
        <v>1449</v>
      </c>
      <c r="C534" s="8" t="s">
        <v>1541</v>
      </c>
      <c r="D534" s="8" t="s">
        <v>1253</v>
      </c>
      <c r="E534" s="8" t="s">
        <v>1466</v>
      </c>
      <c r="F534" s="8" t="s">
        <v>1178</v>
      </c>
      <c r="G534" s="8" t="s">
        <v>32</v>
      </c>
      <c r="H534" s="8" t="s">
        <v>1467</v>
      </c>
      <c r="I534" s="8" t="s">
        <v>1542</v>
      </c>
      <c r="J534" s="8" t="s">
        <v>80</v>
      </c>
      <c r="K534" s="8" t="s">
        <v>36</v>
      </c>
      <c r="L534" s="5">
        <v>1</v>
      </c>
      <c r="M534" s="8" t="s">
        <v>1454</v>
      </c>
      <c r="N534" s="8" t="s">
        <v>60</v>
      </c>
      <c r="O534" s="8" t="s">
        <v>39</v>
      </c>
      <c r="P534" s="8" t="s">
        <v>40</v>
      </c>
      <c r="Q534" s="8" t="s">
        <v>41</v>
      </c>
      <c r="R534" s="8" t="s">
        <v>41</v>
      </c>
      <c r="S534" s="8" t="s">
        <v>42</v>
      </c>
      <c r="T534" s="8" t="s">
        <v>43</v>
      </c>
      <c r="U534" s="8" t="s">
        <v>1000</v>
      </c>
      <c r="V534" s="8" t="s">
        <v>1000</v>
      </c>
      <c r="W534" s="8" t="s">
        <v>1464</v>
      </c>
      <c r="X534" s="8" t="s">
        <v>1456</v>
      </c>
      <c r="Y534" s="8" t="s">
        <v>1457</v>
      </c>
      <c r="Z534" s="8" t="s">
        <v>1458</v>
      </c>
      <c r="AA534" s="8" t="s">
        <v>1459</v>
      </c>
    </row>
    <row r="535" spans="1:27">
      <c r="A535" s="33" t="s">
        <v>1460</v>
      </c>
      <c r="B535" s="8" t="s">
        <v>1449</v>
      </c>
      <c r="C535" s="8" t="s">
        <v>1543</v>
      </c>
      <c r="D535" s="8" t="s">
        <v>1253</v>
      </c>
      <c r="E535" s="8" t="s">
        <v>1466</v>
      </c>
      <c r="F535" s="8" t="s">
        <v>31</v>
      </c>
      <c r="G535" s="8" t="s">
        <v>32</v>
      </c>
      <c r="H535" s="8" t="s">
        <v>1467</v>
      </c>
      <c r="I535" s="8" t="s">
        <v>1544</v>
      </c>
      <c r="J535" s="8" t="s">
        <v>80</v>
      </c>
      <c r="K535" s="8" t="s">
        <v>36</v>
      </c>
      <c r="L535" s="5">
        <v>1</v>
      </c>
      <c r="M535" s="8" t="s">
        <v>1545</v>
      </c>
      <c r="N535" s="8" t="s">
        <v>60</v>
      </c>
      <c r="O535" s="8" t="s">
        <v>39</v>
      </c>
      <c r="P535" s="8" t="s">
        <v>40</v>
      </c>
      <c r="Q535" s="8" t="s">
        <v>41</v>
      </c>
      <c r="R535" s="8" t="s">
        <v>41</v>
      </c>
      <c r="S535" s="8" t="s">
        <v>42</v>
      </c>
      <c r="T535" s="8" t="s">
        <v>43</v>
      </c>
      <c r="U535" s="8" t="s">
        <v>990</v>
      </c>
      <c r="V535" s="8" t="s">
        <v>990</v>
      </c>
      <c r="W535" s="8" t="s">
        <v>1533</v>
      </c>
      <c r="X535" s="8" t="s">
        <v>1456</v>
      </c>
      <c r="Y535" s="8" t="s">
        <v>1457</v>
      </c>
      <c r="Z535" s="8" t="s">
        <v>1458</v>
      </c>
      <c r="AA535" s="8" t="s">
        <v>1459</v>
      </c>
    </row>
    <row r="536" spans="1:27">
      <c r="A536" s="33" t="s">
        <v>1460</v>
      </c>
      <c r="B536" s="8" t="s">
        <v>1449</v>
      </c>
      <c r="C536" s="8" t="s">
        <v>1546</v>
      </c>
      <c r="D536" s="8" t="s">
        <v>1253</v>
      </c>
      <c r="E536" s="8" t="s">
        <v>1466</v>
      </c>
      <c r="F536" s="8" t="s">
        <v>31</v>
      </c>
      <c r="G536" s="8" t="s">
        <v>32</v>
      </c>
      <c r="H536" s="8" t="s">
        <v>1467</v>
      </c>
      <c r="I536" s="8" t="s">
        <v>1547</v>
      </c>
      <c r="J536" s="8" t="s">
        <v>80</v>
      </c>
      <c r="K536" s="8" t="s">
        <v>36</v>
      </c>
      <c r="L536" s="5">
        <v>1</v>
      </c>
      <c r="M536" s="8" t="s">
        <v>1548</v>
      </c>
      <c r="N536" s="8" t="s">
        <v>60</v>
      </c>
      <c r="O536" s="8" t="s">
        <v>39</v>
      </c>
      <c r="P536" s="8" t="s">
        <v>40</v>
      </c>
      <c r="Q536" s="8" t="s">
        <v>62</v>
      </c>
      <c r="R536" s="8" t="s">
        <v>128</v>
      </c>
      <c r="S536" s="8" t="s">
        <v>42</v>
      </c>
      <c r="T536" s="8" t="s">
        <v>43</v>
      </c>
      <c r="U536" s="8" t="s">
        <v>1033</v>
      </c>
      <c r="V536" s="8" t="s">
        <v>1033</v>
      </c>
      <c r="W536" s="8" t="s">
        <v>1529</v>
      </c>
      <c r="X536" s="8" t="s">
        <v>1456</v>
      </c>
      <c r="Y536" s="8" t="s">
        <v>1457</v>
      </c>
      <c r="Z536" s="8" t="s">
        <v>1458</v>
      </c>
      <c r="AA536" s="8" t="s">
        <v>1459</v>
      </c>
    </row>
    <row r="537" spans="1:27">
      <c r="A537" s="33" t="s">
        <v>1460</v>
      </c>
      <c r="B537" s="8" t="s">
        <v>1449</v>
      </c>
      <c r="C537" s="8" t="s">
        <v>1549</v>
      </c>
      <c r="D537" s="8" t="s">
        <v>1253</v>
      </c>
      <c r="E537" s="8" t="s">
        <v>1466</v>
      </c>
      <c r="F537" s="8" t="s">
        <v>31</v>
      </c>
      <c r="G537" s="8" t="s">
        <v>32</v>
      </c>
      <c r="H537" s="8" t="s">
        <v>1467</v>
      </c>
      <c r="I537" s="8" t="s">
        <v>1550</v>
      </c>
      <c r="J537" s="8" t="s">
        <v>80</v>
      </c>
      <c r="K537" s="8" t="s">
        <v>36</v>
      </c>
      <c r="L537" s="5">
        <v>1</v>
      </c>
      <c r="M537" s="8" t="s">
        <v>1548</v>
      </c>
      <c r="N537" s="8" t="s">
        <v>60</v>
      </c>
      <c r="O537" s="8" t="s">
        <v>39</v>
      </c>
      <c r="P537" s="8" t="s">
        <v>40</v>
      </c>
      <c r="Q537" s="8" t="s">
        <v>62</v>
      </c>
      <c r="R537" s="8" t="s">
        <v>128</v>
      </c>
      <c r="S537" s="8" t="s">
        <v>42</v>
      </c>
      <c r="T537" s="8" t="s">
        <v>43</v>
      </c>
      <c r="U537" s="8" t="s">
        <v>981</v>
      </c>
      <c r="V537" s="8" t="s">
        <v>981</v>
      </c>
      <c r="W537" s="8" t="s">
        <v>1529</v>
      </c>
      <c r="X537" s="8" t="s">
        <v>1456</v>
      </c>
      <c r="Y537" s="8" t="s">
        <v>1457</v>
      </c>
      <c r="Z537" s="8" t="s">
        <v>1458</v>
      </c>
      <c r="AA537" s="8" t="s">
        <v>1459</v>
      </c>
    </row>
    <row r="538" spans="1:26">
      <c r="A538" s="33">
        <v>154103</v>
      </c>
      <c r="B538" s="8" t="s">
        <v>1551</v>
      </c>
      <c r="C538" s="8" t="s">
        <v>1552</v>
      </c>
      <c r="D538" s="8" t="s">
        <v>1253</v>
      </c>
      <c r="E538" s="8" t="s">
        <v>1553</v>
      </c>
      <c r="F538" s="8" t="s">
        <v>1554</v>
      </c>
      <c r="G538" s="8" t="s">
        <v>32</v>
      </c>
      <c r="H538" s="8" t="s">
        <v>1555</v>
      </c>
      <c r="I538" s="8" t="s">
        <v>1556</v>
      </c>
      <c r="J538" s="8" t="s">
        <v>57</v>
      </c>
      <c r="K538" s="8" t="s">
        <v>58</v>
      </c>
      <c r="L538" s="5">
        <v>6</v>
      </c>
      <c r="M538" s="8" t="s">
        <v>1557</v>
      </c>
      <c r="N538" s="8" t="s">
        <v>72</v>
      </c>
      <c r="O538" s="8" t="s">
        <v>1057</v>
      </c>
      <c r="P538" s="8" t="s">
        <v>40</v>
      </c>
      <c r="Q538" s="8" t="s">
        <v>41</v>
      </c>
      <c r="R538" s="8" t="s">
        <v>41</v>
      </c>
      <c r="S538" s="8" t="s">
        <v>42</v>
      </c>
      <c r="T538" s="8" t="s">
        <v>1558</v>
      </c>
      <c r="U538" s="8" t="s">
        <v>64</v>
      </c>
      <c r="V538" s="8" t="s">
        <v>64</v>
      </c>
      <c r="W538" s="8" t="s">
        <v>1559</v>
      </c>
      <c r="X538" s="8" t="s">
        <v>1560</v>
      </c>
      <c r="Y538" s="8" t="s">
        <v>1561</v>
      </c>
      <c r="Z538" s="8" t="s">
        <v>1562</v>
      </c>
    </row>
    <row r="539" spans="1:26">
      <c r="A539" s="33" t="s">
        <v>1563</v>
      </c>
      <c r="B539" s="8" t="s">
        <v>1551</v>
      </c>
      <c r="C539" s="8" t="s">
        <v>1564</v>
      </c>
      <c r="D539" s="8" t="s">
        <v>1253</v>
      </c>
      <c r="E539" s="8" t="s">
        <v>1553</v>
      </c>
      <c r="F539" s="8" t="s">
        <v>1554</v>
      </c>
      <c r="G539" s="8" t="s">
        <v>32</v>
      </c>
      <c r="H539" s="8" t="s">
        <v>1555</v>
      </c>
      <c r="I539" s="8" t="s">
        <v>1565</v>
      </c>
      <c r="J539" s="8" t="s">
        <v>35</v>
      </c>
      <c r="K539" s="8" t="s">
        <v>36</v>
      </c>
      <c r="L539" s="5">
        <v>4</v>
      </c>
      <c r="M539" s="8" t="s">
        <v>1557</v>
      </c>
      <c r="N539" s="8" t="s">
        <v>60</v>
      </c>
      <c r="O539" s="8" t="s">
        <v>82</v>
      </c>
      <c r="P539" s="8" t="s">
        <v>40</v>
      </c>
      <c r="Q539" s="8" t="s">
        <v>41</v>
      </c>
      <c r="R539" s="8" t="s">
        <v>41</v>
      </c>
      <c r="S539" s="8" t="s">
        <v>42</v>
      </c>
      <c r="T539" s="8" t="s">
        <v>43</v>
      </c>
      <c r="U539" s="8" t="s">
        <v>233</v>
      </c>
      <c r="V539" s="8" t="s">
        <v>233</v>
      </c>
      <c r="W539" s="8" t="s">
        <v>1566</v>
      </c>
      <c r="X539" s="8" t="s">
        <v>1560</v>
      </c>
      <c r="Y539" s="8" t="s">
        <v>1561</v>
      </c>
      <c r="Z539" s="8" t="s">
        <v>1562</v>
      </c>
    </row>
    <row r="540" spans="1:26">
      <c r="A540" s="33" t="s">
        <v>1563</v>
      </c>
      <c r="B540" s="8" t="s">
        <v>1551</v>
      </c>
      <c r="C540" s="8" t="s">
        <v>1564</v>
      </c>
      <c r="D540" s="8" t="s">
        <v>1253</v>
      </c>
      <c r="E540" s="8" t="s">
        <v>1567</v>
      </c>
      <c r="F540" s="8" t="s">
        <v>1568</v>
      </c>
      <c r="G540" s="8" t="s">
        <v>32</v>
      </c>
      <c r="H540" s="8" t="s">
        <v>1569</v>
      </c>
      <c r="I540" s="8" t="s">
        <v>1570</v>
      </c>
      <c r="J540" s="8" t="s">
        <v>35</v>
      </c>
      <c r="K540" s="8" t="s">
        <v>36</v>
      </c>
      <c r="L540" s="5">
        <v>1</v>
      </c>
      <c r="M540" s="8" t="s">
        <v>1571</v>
      </c>
      <c r="N540" s="8" t="s">
        <v>60</v>
      </c>
      <c r="O540" s="8" t="s">
        <v>82</v>
      </c>
      <c r="P540" s="8" t="s">
        <v>40</v>
      </c>
      <c r="Q540" s="8" t="s">
        <v>41</v>
      </c>
      <c r="R540" s="8" t="s">
        <v>41</v>
      </c>
      <c r="S540" s="8" t="s">
        <v>42</v>
      </c>
      <c r="T540" s="8" t="s">
        <v>43</v>
      </c>
      <c r="U540" s="8" t="s">
        <v>233</v>
      </c>
      <c r="V540" s="8" t="s">
        <v>233</v>
      </c>
      <c r="W540" s="8" t="s">
        <v>1566</v>
      </c>
      <c r="X540" s="8" t="s">
        <v>1560</v>
      </c>
      <c r="Y540" s="8" t="s">
        <v>1561</v>
      </c>
      <c r="Z540" s="8" t="s">
        <v>1562</v>
      </c>
    </row>
    <row r="541" spans="1:26">
      <c r="A541" s="33" t="s">
        <v>1563</v>
      </c>
      <c r="B541" s="8" t="s">
        <v>1551</v>
      </c>
      <c r="C541" s="8" t="s">
        <v>1564</v>
      </c>
      <c r="D541" s="8" t="s">
        <v>1253</v>
      </c>
      <c r="E541" s="8" t="s">
        <v>1572</v>
      </c>
      <c r="F541" s="8" t="s">
        <v>1573</v>
      </c>
      <c r="G541" s="8" t="s">
        <v>32</v>
      </c>
      <c r="H541" s="8" t="s">
        <v>1574</v>
      </c>
      <c r="I541" s="8" t="s">
        <v>1575</v>
      </c>
      <c r="J541" s="8" t="s">
        <v>35</v>
      </c>
      <c r="K541" s="8" t="s">
        <v>36</v>
      </c>
      <c r="L541" s="5">
        <v>1</v>
      </c>
      <c r="M541" s="8" t="s">
        <v>1576</v>
      </c>
      <c r="N541" s="8" t="s">
        <v>60</v>
      </c>
      <c r="O541" s="8" t="s">
        <v>82</v>
      </c>
      <c r="P541" s="8" t="s">
        <v>40</v>
      </c>
      <c r="Q541" s="8" t="s">
        <v>41</v>
      </c>
      <c r="R541" s="8" t="s">
        <v>41</v>
      </c>
      <c r="S541" s="8" t="s">
        <v>42</v>
      </c>
      <c r="T541" s="8" t="s">
        <v>43</v>
      </c>
      <c r="U541" s="8" t="s">
        <v>233</v>
      </c>
      <c r="V541" s="8" t="s">
        <v>233</v>
      </c>
      <c r="W541" s="8" t="s">
        <v>1566</v>
      </c>
      <c r="X541" s="8" t="s">
        <v>1560</v>
      </c>
      <c r="Y541" s="8" t="s">
        <v>1561</v>
      </c>
      <c r="Z541" s="8" t="s">
        <v>1562</v>
      </c>
    </row>
    <row r="542" spans="1:26">
      <c r="A542" s="33" t="s">
        <v>1563</v>
      </c>
      <c r="B542" s="8" t="s">
        <v>1551</v>
      </c>
      <c r="C542" s="8" t="s">
        <v>1577</v>
      </c>
      <c r="D542" s="8" t="s">
        <v>1253</v>
      </c>
      <c r="E542" s="8" t="s">
        <v>1553</v>
      </c>
      <c r="F542" s="8" t="s">
        <v>1554</v>
      </c>
      <c r="G542" s="8" t="s">
        <v>32</v>
      </c>
      <c r="H542" s="8" t="s">
        <v>1555</v>
      </c>
      <c r="I542" s="8" t="s">
        <v>1578</v>
      </c>
      <c r="J542" s="8" t="s">
        <v>35</v>
      </c>
      <c r="K542" s="8" t="s">
        <v>36</v>
      </c>
      <c r="L542" s="5">
        <v>1</v>
      </c>
      <c r="M542" s="8" t="s">
        <v>1557</v>
      </c>
      <c r="N542" s="8" t="s">
        <v>60</v>
      </c>
      <c r="O542" s="8" t="s">
        <v>82</v>
      </c>
      <c r="P542" s="8" t="s">
        <v>40</v>
      </c>
      <c r="Q542" s="8" t="s">
        <v>41</v>
      </c>
      <c r="R542" s="8" t="s">
        <v>41</v>
      </c>
      <c r="S542" s="8" t="s">
        <v>42</v>
      </c>
      <c r="T542" s="8" t="s">
        <v>43</v>
      </c>
      <c r="U542" s="8" t="s">
        <v>165</v>
      </c>
      <c r="V542" s="8" t="s">
        <v>165</v>
      </c>
      <c r="W542" s="8" t="s">
        <v>1566</v>
      </c>
      <c r="X542" s="8" t="s">
        <v>1560</v>
      </c>
      <c r="Y542" s="8" t="s">
        <v>1561</v>
      </c>
      <c r="Z542" s="8" t="s">
        <v>1562</v>
      </c>
    </row>
    <row r="543" spans="1:26">
      <c r="A543" s="33" t="s">
        <v>1563</v>
      </c>
      <c r="B543" s="8" t="s">
        <v>1551</v>
      </c>
      <c r="C543" s="8" t="s">
        <v>1577</v>
      </c>
      <c r="D543" s="8" t="s">
        <v>1253</v>
      </c>
      <c r="E543" s="8" t="s">
        <v>1579</v>
      </c>
      <c r="F543" s="8" t="s">
        <v>1580</v>
      </c>
      <c r="G543" s="8" t="s">
        <v>32</v>
      </c>
      <c r="H543" s="8" t="s">
        <v>1581</v>
      </c>
      <c r="I543" s="8" t="s">
        <v>1582</v>
      </c>
      <c r="J543" s="8" t="s">
        <v>35</v>
      </c>
      <c r="K543" s="8" t="s">
        <v>36</v>
      </c>
      <c r="L543" s="5">
        <v>1</v>
      </c>
      <c r="M543" s="8" t="s">
        <v>1583</v>
      </c>
      <c r="N543" s="8" t="s">
        <v>60</v>
      </c>
      <c r="O543" s="8" t="s">
        <v>82</v>
      </c>
      <c r="P543" s="8" t="s">
        <v>40</v>
      </c>
      <c r="Q543" s="8" t="s">
        <v>41</v>
      </c>
      <c r="R543" s="8" t="s">
        <v>41</v>
      </c>
      <c r="S543" s="8" t="s">
        <v>42</v>
      </c>
      <c r="T543" s="8" t="s">
        <v>43</v>
      </c>
      <c r="U543" s="8" t="s">
        <v>165</v>
      </c>
      <c r="V543" s="8" t="s">
        <v>165</v>
      </c>
      <c r="W543" s="8" t="s">
        <v>1566</v>
      </c>
      <c r="X543" s="8" t="s">
        <v>1560</v>
      </c>
      <c r="Y543" s="8" t="s">
        <v>1561</v>
      </c>
      <c r="Z543" s="8" t="s">
        <v>1562</v>
      </c>
    </row>
    <row r="544" spans="1:26">
      <c r="A544" s="33" t="s">
        <v>1563</v>
      </c>
      <c r="B544" s="8" t="s">
        <v>1551</v>
      </c>
      <c r="C544" s="8" t="s">
        <v>1584</v>
      </c>
      <c r="D544" s="8" t="s">
        <v>1253</v>
      </c>
      <c r="E544" s="8" t="s">
        <v>1553</v>
      </c>
      <c r="F544" s="8" t="s">
        <v>1554</v>
      </c>
      <c r="G544" s="8" t="s">
        <v>32</v>
      </c>
      <c r="H544" s="8" t="s">
        <v>1555</v>
      </c>
      <c r="I544" s="8" t="s">
        <v>1585</v>
      </c>
      <c r="J544" s="8" t="s">
        <v>35</v>
      </c>
      <c r="K544" s="8" t="s">
        <v>36</v>
      </c>
      <c r="L544" s="5">
        <v>1</v>
      </c>
      <c r="M544" s="8" t="s">
        <v>1557</v>
      </c>
      <c r="N544" s="8" t="s">
        <v>60</v>
      </c>
      <c r="O544" s="8" t="s">
        <v>82</v>
      </c>
      <c r="P544" s="8" t="s">
        <v>40</v>
      </c>
      <c r="Q544" s="8" t="s">
        <v>41</v>
      </c>
      <c r="R544" s="8" t="s">
        <v>41</v>
      </c>
      <c r="S544" s="8" t="s">
        <v>42</v>
      </c>
      <c r="T544" s="8" t="s">
        <v>43</v>
      </c>
      <c r="U544" s="8" t="s">
        <v>153</v>
      </c>
      <c r="V544" s="8" t="s">
        <v>153</v>
      </c>
      <c r="W544" s="8" t="s">
        <v>1566</v>
      </c>
      <c r="X544" s="8" t="s">
        <v>1560</v>
      </c>
      <c r="Y544" s="8" t="s">
        <v>1561</v>
      </c>
      <c r="Z544" s="8" t="s">
        <v>1562</v>
      </c>
    </row>
    <row r="545" spans="1:26">
      <c r="A545" s="33" t="s">
        <v>1563</v>
      </c>
      <c r="B545" s="8" t="s">
        <v>1551</v>
      </c>
      <c r="C545" s="8" t="s">
        <v>1584</v>
      </c>
      <c r="D545" s="8" t="s">
        <v>1253</v>
      </c>
      <c r="E545" s="8" t="s">
        <v>1572</v>
      </c>
      <c r="F545" s="8" t="s">
        <v>1573</v>
      </c>
      <c r="G545" s="8" t="s">
        <v>32</v>
      </c>
      <c r="H545" s="8" t="s">
        <v>1574</v>
      </c>
      <c r="I545" s="8" t="s">
        <v>1586</v>
      </c>
      <c r="J545" s="8" t="s">
        <v>35</v>
      </c>
      <c r="K545" s="8" t="s">
        <v>36</v>
      </c>
      <c r="L545" s="5">
        <v>1</v>
      </c>
      <c r="M545" s="8" t="s">
        <v>1576</v>
      </c>
      <c r="N545" s="8" t="s">
        <v>60</v>
      </c>
      <c r="O545" s="8" t="s">
        <v>82</v>
      </c>
      <c r="P545" s="8" t="s">
        <v>40</v>
      </c>
      <c r="Q545" s="8" t="s">
        <v>41</v>
      </c>
      <c r="R545" s="8" t="s">
        <v>41</v>
      </c>
      <c r="S545" s="8" t="s">
        <v>42</v>
      </c>
      <c r="T545" s="8" t="s">
        <v>43</v>
      </c>
      <c r="U545" s="8" t="s">
        <v>153</v>
      </c>
      <c r="V545" s="8" t="s">
        <v>153</v>
      </c>
      <c r="W545" s="8" t="s">
        <v>1566</v>
      </c>
      <c r="X545" s="8" t="s">
        <v>1560</v>
      </c>
      <c r="Y545" s="8" t="s">
        <v>1561</v>
      </c>
      <c r="Z545" s="8" t="s">
        <v>1562</v>
      </c>
    </row>
    <row r="546" spans="1:26">
      <c r="A546" s="33" t="s">
        <v>1563</v>
      </c>
      <c r="B546" s="8" t="s">
        <v>1551</v>
      </c>
      <c r="C546" s="8" t="s">
        <v>1587</v>
      </c>
      <c r="D546" s="8" t="s">
        <v>1253</v>
      </c>
      <c r="E546" s="8" t="s">
        <v>1553</v>
      </c>
      <c r="F546" s="8" t="s">
        <v>1554</v>
      </c>
      <c r="G546" s="8" t="s">
        <v>32</v>
      </c>
      <c r="H546" s="8" t="s">
        <v>1555</v>
      </c>
      <c r="I546" s="8" t="s">
        <v>1588</v>
      </c>
      <c r="J546" s="8" t="s">
        <v>35</v>
      </c>
      <c r="K546" s="8" t="s">
        <v>36</v>
      </c>
      <c r="L546" s="5">
        <v>1</v>
      </c>
      <c r="M546" s="8" t="s">
        <v>1557</v>
      </c>
      <c r="N546" s="8" t="s">
        <v>60</v>
      </c>
      <c r="O546" s="8" t="s">
        <v>82</v>
      </c>
      <c r="P546" s="8" t="s">
        <v>40</v>
      </c>
      <c r="Q546" s="8" t="s">
        <v>41</v>
      </c>
      <c r="R546" s="8" t="s">
        <v>41</v>
      </c>
      <c r="S546" s="8" t="s">
        <v>42</v>
      </c>
      <c r="T546" s="8" t="s">
        <v>43</v>
      </c>
      <c r="U546" s="8" t="s">
        <v>213</v>
      </c>
      <c r="V546" s="8" t="s">
        <v>213</v>
      </c>
      <c r="W546" s="8" t="s">
        <v>1566</v>
      </c>
      <c r="X546" s="8" t="s">
        <v>1560</v>
      </c>
      <c r="Y546" s="8" t="s">
        <v>1561</v>
      </c>
      <c r="Z546" s="8" t="s">
        <v>1562</v>
      </c>
    </row>
    <row r="547" spans="1:26">
      <c r="A547" s="33" t="s">
        <v>1563</v>
      </c>
      <c r="B547" s="8" t="s">
        <v>1551</v>
      </c>
      <c r="C547" s="8" t="s">
        <v>1587</v>
      </c>
      <c r="D547" s="8" t="s">
        <v>1253</v>
      </c>
      <c r="E547" s="8" t="s">
        <v>1579</v>
      </c>
      <c r="F547" s="8" t="s">
        <v>1580</v>
      </c>
      <c r="G547" s="8" t="s">
        <v>32</v>
      </c>
      <c r="H547" s="8" t="s">
        <v>1581</v>
      </c>
      <c r="I547" s="8" t="s">
        <v>1589</v>
      </c>
      <c r="J547" s="8" t="s">
        <v>35</v>
      </c>
      <c r="K547" s="8" t="s">
        <v>36</v>
      </c>
      <c r="L547" s="5">
        <v>1</v>
      </c>
      <c r="M547" s="8" t="s">
        <v>1583</v>
      </c>
      <c r="N547" s="8" t="s">
        <v>60</v>
      </c>
      <c r="O547" s="8" t="s">
        <v>82</v>
      </c>
      <c r="P547" s="8" t="s">
        <v>40</v>
      </c>
      <c r="Q547" s="8" t="s">
        <v>41</v>
      </c>
      <c r="R547" s="8" t="s">
        <v>41</v>
      </c>
      <c r="S547" s="8" t="s">
        <v>42</v>
      </c>
      <c r="T547" s="8" t="s">
        <v>43</v>
      </c>
      <c r="U547" s="8" t="s">
        <v>213</v>
      </c>
      <c r="V547" s="8" t="s">
        <v>213</v>
      </c>
      <c r="W547" s="8" t="s">
        <v>1566</v>
      </c>
      <c r="X547" s="8" t="s">
        <v>1560</v>
      </c>
      <c r="Y547" s="8" t="s">
        <v>1561</v>
      </c>
      <c r="Z547" s="8" t="s">
        <v>1562</v>
      </c>
    </row>
    <row r="548" spans="1:26">
      <c r="A548" s="33" t="s">
        <v>1563</v>
      </c>
      <c r="B548" s="8" t="s">
        <v>1551</v>
      </c>
      <c r="C548" s="8" t="s">
        <v>1587</v>
      </c>
      <c r="D548" s="8" t="s">
        <v>1253</v>
      </c>
      <c r="E548" s="8" t="s">
        <v>1567</v>
      </c>
      <c r="F548" s="8" t="s">
        <v>1568</v>
      </c>
      <c r="G548" s="8" t="s">
        <v>32</v>
      </c>
      <c r="H548" s="8" t="s">
        <v>1569</v>
      </c>
      <c r="I548" s="8" t="s">
        <v>1590</v>
      </c>
      <c r="J548" s="8" t="s">
        <v>35</v>
      </c>
      <c r="K548" s="8" t="s">
        <v>36</v>
      </c>
      <c r="L548" s="5">
        <v>1</v>
      </c>
      <c r="M548" s="8" t="s">
        <v>1571</v>
      </c>
      <c r="N548" s="8" t="s">
        <v>60</v>
      </c>
      <c r="O548" s="8" t="s">
        <v>82</v>
      </c>
      <c r="P548" s="8" t="s">
        <v>40</v>
      </c>
      <c r="Q548" s="8" t="s">
        <v>41</v>
      </c>
      <c r="R548" s="8" t="s">
        <v>41</v>
      </c>
      <c r="S548" s="8" t="s">
        <v>42</v>
      </c>
      <c r="T548" s="8" t="s">
        <v>43</v>
      </c>
      <c r="U548" s="8" t="s">
        <v>213</v>
      </c>
      <c r="V548" s="8" t="s">
        <v>213</v>
      </c>
      <c r="W548" s="8" t="s">
        <v>1566</v>
      </c>
      <c r="X548" s="8" t="s">
        <v>1560</v>
      </c>
      <c r="Y548" s="8" t="s">
        <v>1561</v>
      </c>
      <c r="Z548" s="8" t="s">
        <v>1562</v>
      </c>
    </row>
    <row r="549" spans="1:26">
      <c r="A549" s="33" t="s">
        <v>1563</v>
      </c>
      <c r="B549" s="8" t="s">
        <v>1551</v>
      </c>
      <c r="C549" s="8" t="s">
        <v>1587</v>
      </c>
      <c r="D549" s="8" t="s">
        <v>1253</v>
      </c>
      <c r="E549" s="8" t="s">
        <v>1572</v>
      </c>
      <c r="F549" s="8" t="s">
        <v>1573</v>
      </c>
      <c r="G549" s="8" t="s">
        <v>32</v>
      </c>
      <c r="H549" s="8" t="s">
        <v>1574</v>
      </c>
      <c r="I549" s="8" t="s">
        <v>1591</v>
      </c>
      <c r="J549" s="8" t="s">
        <v>35</v>
      </c>
      <c r="K549" s="8" t="s">
        <v>36</v>
      </c>
      <c r="L549" s="5">
        <v>1</v>
      </c>
      <c r="M549" s="8" t="s">
        <v>1576</v>
      </c>
      <c r="N549" s="8" t="s">
        <v>60</v>
      </c>
      <c r="O549" s="8" t="s">
        <v>82</v>
      </c>
      <c r="P549" s="8" t="s">
        <v>40</v>
      </c>
      <c r="Q549" s="8" t="s">
        <v>41</v>
      </c>
      <c r="R549" s="8" t="s">
        <v>41</v>
      </c>
      <c r="S549" s="8" t="s">
        <v>42</v>
      </c>
      <c r="T549" s="8" t="s">
        <v>43</v>
      </c>
      <c r="U549" s="8" t="s">
        <v>213</v>
      </c>
      <c r="V549" s="8" t="s">
        <v>213</v>
      </c>
      <c r="W549" s="8" t="s">
        <v>1566</v>
      </c>
      <c r="X549" s="8" t="s">
        <v>1560</v>
      </c>
      <c r="Y549" s="8" t="s">
        <v>1561</v>
      </c>
      <c r="Z549" s="8" t="s">
        <v>1562</v>
      </c>
    </row>
    <row r="550" spans="1:26">
      <c r="A550" s="33" t="s">
        <v>1563</v>
      </c>
      <c r="B550" s="8" t="s">
        <v>1551</v>
      </c>
      <c r="C550" s="8" t="s">
        <v>1592</v>
      </c>
      <c r="D550" s="8" t="s">
        <v>1253</v>
      </c>
      <c r="E550" s="8" t="s">
        <v>1579</v>
      </c>
      <c r="F550" s="8" t="s">
        <v>1580</v>
      </c>
      <c r="G550" s="8" t="s">
        <v>32</v>
      </c>
      <c r="H550" s="8" t="s">
        <v>1581</v>
      </c>
      <c r="I550" s="8" t="s">
        <v>1593</v>
      </c>
      <c r="J550" s="8" t="s">
        <v>35</v>
      </c>
      <c r="K550" s="8" t="s">
        <v>36</v>
      </c>
      <c r="L550" s="5">
        <v>1</v>
      </c>
      <c r="M550" s="8" t="s">
        <v>1583</v>
      </c>
      <c r="N550" s="8" t="s">
        <v>60</v>
      </c>
      <c r="O550" s="8" t="s">
        <v>82</v>
      </c>
      <c r="P550" s="8" t="s">
        <v>40</v>
      </c>
      <c r="Q550" s="8" t="s">
        <v>41</v>
      </c>
      <c r="R550" s="8" t="s">
        <v>41</v>
      </c>
      <c r="S550" s="8" t="s">
        <v>42</v>
      </c>
      <c r="T550" s="8" t="s">
        <v>43</v>
      </c>
      <c r="U550" s="8" t="s">
        <v>204</v>
      </c>
      <c r="V550" s="8" t="s">
        <v>204</v>
      </c>
      <c r="W550" s="8" t="s">
        <v>1566</v>
      </c>
      <c r="X550" s="8" t="s">
        <v>1560</v>
      </c>
      <c r="Y550" s="8" t="s">
        <v>1561</v>
      </c>
      <c r="Z550" s="8" t="s">
        <v>1562</v>
      </c>
    </row>
    <row r="551" spans="1:26">
      <c r="A551" s="33" t="s">
        <v>1563</v>
      </c>
      <c r="B551" s="8" t="s">
        <v>1551</v>
      </c>
      <c r="C551" s="8" t="s">
        <v>1592</v>
      </c>
      <c r="D551" s="8" t="s">
        <v>1253</v>
      </c>
      <c r="E551" s="8" t="s">
        <v>1567</v>
      </c>
      <c r="F551" s="8" t="s">
        <v>1568</v>
      </c>
      <c r="G551" s="8" t="s">
        <v>32</v>
      </c>
      <c r="H551" s="8" t="s">
        <v>1569</v>
      </c>
      <c r="I551" s="8" t="s">
        <v>1594</v>
      </c>
      <c r="J551" s="8" t="s">
        <v>35</v>
      </c>
      <c r="K551" s="8" t="s">
        <v>36</v>
      </c>
      <c r="L551" s="5">
        <v>1</v>
      </c>
      <c r="M551" s="8" t="s">
        <v>1571</v>
      </c>
      <c r="N551" s="8" t="s">
        <v>60</v>
      </c>
      <c r="O551" s="8" t="s">
        <v>82</v>
      </c>
      <c r="P551" s="8" t="s">
        <v>40</v>
      </c>
      <c r="Q551" s="8" t="s">
        <v>41</v>
      </c>
      <c r="R551" s="8" t="s">
        <v>41</v>
      </c>
      <c r="S551" s="8" t="s">
        <v>42</v>
      </c>
      <c r="T551" s="8" t="s">
        <v>43</v>
      </c>
      <c r="U551" s="8" t="s">
        <v>204</v>
      </c>
      <c r="V551" s="8" t="s">
        <v>204</v>
      </c>
      <c r="W551" s="8" t="s">
        <v>1566</v>
      </c>
      <c r="X551" s="8" t="s">
        <v>1560</v>
      </c>
      <c r="Y551" s="8" t="s">
        <v>1561</v>
      </c>
      <c r="Z551" s="8" t="s">
        <v>1562</v>
      </c>
    </row>
    <row r="552" spans="1:26">
      <c r="A552" s="33" t="s">
        <v>1563</v>
      </c>
      <c r="B552" s="8" t="s">
        <v>1551</v>
      </c>
      <c r="C552" s="8" t="s">
        <v>1595</v>
      </c>
      <c r="D552" s="8" t="s">
        <v>1253</v>
      </c>
      <c r="E552" s="8" t="s">
        <v>1553</v>
      </c>
      <c r="F552" s="8" t="s">
        <v>1554</v>
      </c>
      <c r="G552" s="8" t="s">
        <v>32</v>
      </c>
      <c r="H552" s="8" t="s">
        <v>1555</v>
      </c>
      <c r="I552" s="8" t="s">
        <v>1596</v>
      </c>
      <c r="J552" s="8" t="s">
        <v>35</v>
      </c>
      <c r="K552" s="8" t="s">
        <v>36</v>
      </c>
      <c r="L552" s="5">
        <v>2</v>
      </c>
      <c r="M552" s="8" t="s">
        <v>1557</v>
      </c>
      <c r="N552" s="8" t="s">
        <v>60</v>
      </c>
      <c r="O552" s="8" t="s">
        <v>82</v>
      </c>
      <c r="P552" s="8" t="s">
        <v>40</v>
      </c>
      <c r="Q552" s="8" t="s">
        <v>41</v>
      </c>
      <c r="R552" s="8" t="s">
        <v>41</v>
      </c>
      <c r="S552" s="8" t="s">
        <v>42</v>
      </c>
      <c r="T552" s="8" t="s">
        <v>43</v>
      </c>
      <c r="U552" s="8" t="s">
        <v>219</v>
      </c>
      <c r="V552" s="8" t="s">
        <v>219</v>
      </c>
      <c r="W552" s="8" t="s">
        <v>1566</v>
      </c>
      <c r="X552" s="8" t="s">
        <v>1560</v>
      </c>
      <c r="Y552" s="8" t="s">
        <v>1561</v>
      </c>
      <c r="Z552" s="8" t="s">
        <v>1562</v>
      </c>
    </row>
    <row r="553" spans="1:26">
      <c r="A553" s="33" t="s">
        <v>1563</v>
      </c>
      <c r="B553" s="8" t="s">
        <v>1551</v>
      </c>
      <c r="C553" s="8" t="s">
        <v>1595</v>
      </c>
      <c r="D553" s="8" t="s">
        <v>1253</v>
      </c>
      <c r="E553" s="8" t="s">
        <v>1579</v>
      </c>
      <c r="F553" s="8" t="s">
        <v>1580</v>
      </c>
      <c r="G553" s="8" t="s">
        <v>32</v>
      </c>
      <c r="H553" s="8" t="s">
        <v>1581</v>
      </c>
      <c r="I553" s="8" t="s">
        <v>1597</v>
      </c>
      <c r="J553" s="8" t="s">
        <v>35</v>
      </c>
      <c r="K553" s="8" t="s">
        <v>36</v>
      </c>
      <c r="L553" s="5">
        <v>1</v>
      </c>
      <c r="M553" s="8" t="s">
        <v>1583</v>
      </c>
      <c r="N553" s="8" t="s">
        <v>60</v>
      </c>
      <c r="O553" s="8" t="s">
        <v>82</v>
      </c>
      <c r="P553" s="8" t="s">
        <v>40</v>
      </c>
      <c r="Q553" s="8" t="s">
        <v>41</v>
      </c>
      <c r="R553" s="8" t="s">
        <v>41</v>
      </c>
      <c r="S553" s="8" t="s">
        <v>42</v>
      </c>
      <c r="T553" s="8" t="s">
        <v>43</v>
      </c>
      <c r="U553" s="8" t="s">
        <v>219</v>
      </c>
      <c r="V553" s="8" t="s">
        <v>219</v>
      </c>
      <c r="W553" s="8" t="s">
        <v>1566</v>
      </c>
      <c r="X553" s="8" t="s">
        <v>1560</v>
      </c>
      <c r="Y553" s="8" t="s">
        <v>1561</v>
      </c>
      <c r="Z553" s="8" t="s">
        <v>1562</v>
      </c>
    </row>
    <row r="554" spans="1:26">
      <c r="A554" s="33" t="s">
        <v>1563</v>
      </c>
      <c r="B554" s="8" t="s">
        <v>1551</v>
      </c>
      <c r="C554" s="8" t="s">
        <v>1598</v>
      </c>
      <c r="D554" s="8" t="s">
        <v>1253</v>
      </c>
      <c r="E554" s="8" t="s">
        <v>1553</v>
      </c>
      <c r="F554" s="8" t="s">
        <v>1554</v>
      </c>
      <c r="G554" s="8" t="s">
        <v>32</v>
      </c>
      <c r="H554" s="8" t="s">
        <v>1555</v>
      </c>
      <c r="I554" s="8" t="s">
        <v>1599</v>
      </c>
      <c r="J554" s="8" t="s">
        <v>35</v>
      </c>
      <c r="K554" s="8" t="s">
        <v>36</v>
      </c>
      <c r="L554" s="5">
        <v>1</v>
      </c>
      <c r="M554" s="8" t="s">
        <v>1557</v>
      </c>
      <c r="N554" s="8" t="s">
        <v>60</v>
      </c>
      <c r="O554" s="8" t="s">
        <v>82</v>
      </c>
      <c r="P554" s="8" t="s">
        <v>40</v>
      </c>
      <c r="Q554" s="8" t="s">
        <v>41</v>
      </c>
      <c r="R554" s="8" t="s">
        <v>41</v>
      </c>
      <c r="S554" s="8" t="s">
        <v>42</v>
      </c>
      <c r="T554" s="8" t="s">
        <v>43</v>
      </c>
      <c r="U554" s="8" t="s">
        <v>228</v>
      </c>
      <c r="V554" s="8" t="s">
        <v>228</v>
      </c>
      <c r="W554" s="8" t="s">
        <v>1566</v>
      </c>
      <c r="X554" s="8" t="s">
        <v>1560</v>
      </c>
      <c r="Y554" s="8" t="s">
        <v>1561</v>
      </c>
      <c r="Z554" s="8" t="s">
        <v>1562</v>
      </c>
    </row>
    <row r="555" spans="1:26">
      <c r="A555" s="33" t="s">
        <v>1563</v>
      </c>
      <c r="B555" s="8" t="s">
        <v>1551</v>
      </c>
      <c r="C555" s="8" t="s">
        <v>1600</v>
      </c>
      <c r="D555" s="8" t="s">
        <v>1253</v>
      </c>
      <c r="E555" s="8" t="s">
        <v>1553</v>
      </c>
      <c r="F555" s="8" t="s">
        <v>1554</v>
      </c>
      <c r="G555" s="8" t="s">
        <v>32</v>
      </c>
      <c r="H555" s="8" t="s">
        <v>1555</v>
      </c>
      <c r="I555" s="8" t="s">
        <v>1601</v>
      </c>
      <c r="J555" s="8" t="s">
        <v>80</v>
      </c>
      <c r="K555" s="8" t="s">
        <v>36</v>
      </c>
      <c r="L555" s="5">
        <v>1</v>
      </c>
      <c r="M555" s="8" t="s">
        <v>1602</v>
      </c>
      <c r="N555" s="8" t="s">
        <v>38</v>
      </c>
      <c r="O555" s="8" t="s">
        <v>82</v>
      </c>
      <c r="P555" s="8" t="s">
        <v>40</v>
      </c>
      <c r="Q555" s="8" t="s">
        <v>41</v>
      </c>
      <c r="R555" s="8" t="s">
        <v>41</v>
      </c>
      <c r="S555" s="8" t="s">
        <v>42</v>
      </c>
      <c r="T555" s="8" t="s">
        <v>43</v>
      </c>
      <c r="U555" s="8" t="s">
        <v>233</v>
      </c>
      <c r="V555" s="8" t="s">
        <v>233</v>
      </c>
      <c r="W555" s="8" t="s">
        <v>1603</v>
      </c>
      <c r="X555" s="8" t="s">
        <v>1560</v>
      </c>
      <c r="Y555" s="8" t="s">
        <v>1561</v>
      </c>
      <c r="Z555" s="8" t="s">
        <v>1562</v>
      </c>
    </row>
    <row r="556" spans="1:26">
      <c r="A556" s="33" t="s">
        <v>1563</v>
      </c>
      <c r="B556" s="8" t="s">
        <v>1551</v>
      </c>
      <c r="C556" s="8" t="s">
        <v>1604</v>
      </c>
      <c r="D556" s="8" t="s">
        <v>1253</v>
      </c>
      <c r="E556" s="8" t="s">
        <v>1553</v>
      </c>
      <c r="F556" s="8" t="s">
        <v>1554</v>
      </c>
      <c r="G556" s="8" t="s">
        <v>32</v>
      </c>
      <c r="H556" s="8" t="s">
        <v>1555</v>
      </c>
      <c r="I556" s="8" t="s">
        <v>1605</v>
      </c>
      <c r="J556" s="8" t="s">
        <v>80</v>
      </c>
      <c r="K556" s="8" t="s">
        <v>36</v>
      </c>
      <c r="L556" s="5">
        <v>1</v>
      </c>
      <c r="M556" s="8" t="s">
        <v>1602</v>
      </c>
      <c r="N556" s="8" t="s">
        <v>38</v>
      </c>
      <c r="O556" s="8" t="s">
        <v>82</v>
      </c>
      <c r="P556" s="8" t="s">
        <v>40</v>
      </c>
      <c r="Q556" s="8" t="s">
        <v>41</v>
      </c>
      <c r="R556" s="8" t="s">
        <v>41</v>
      </c>
      <c r="S556" s="8" t="s">
        <v>42</v>
      </c>
      <c r="T556" s="8" t="s">
        <v>43</v>
      </c>
      <c r="U556" s="8" t="s">
        <v>248</v>
      </c>
      <c r="V556" s="8" t="s">
        <v>248</v>
      </c>
      <c r="W556" s="8" t="s">
        <v>1606</v>
      </c>
      <c r="X556" s="8" t="s">
        <v>1560</v>
      </c>
      <c r="Y556" s="8" t="s">
        <v>1561</v>
      </c>
      <c r="Z556" s="8" t="s">
        <v>1562</v>
      </c>
    </row>
    <row r="557" spans="1:26">
      <c r="A557" s="33" t="s">
        <v>1563</v>
      </c>
      <c r="B557" s="8" t="s">
        <v>1551</v>
      </c>
      <c r="C557" s="8" t="s">
        <v>1607</v>
      </c>
      <c r="D557" s="8" t="s">
        <v>1253</v>
      </c>
      <c r="E557" s="8" t="s">
        <v>1553</v>
      </c>
      <c r="F557" s="8" t="s">
        <v>1554</v>
      </c>
      <c r="G557" s="8" t="s">
        <v>32</v>
      </c>
      <c r="H557" s="8" t="s">
        <v>1555</v>
      </c>
      <c r="I557" s="8" t="s">
        <v>1608</v>
      </c>
      <c r="J557" s="8" t="s">
        <v>80</v>
      </c>
      <c r="K557" s="8" t="s">
        <v>36</v>
      </c>
      <c r="L557" s="5">
        <v>1</v>
      </c>
      <c r="M557" s="8" t="s">
        <v>1602</v>
      </c>
      <c r="N557" s="8" t="s">
        <v>38</v>
      </c>
      <c r="O557" s="8" t="s">
        <v>82</v>
      </c>
      <c r="P557" s="8" t="s">
        <v>40</v>
      </c>
      <c r="Q557" s="8" t="s">
        <v>41</v>
      </c>
      <c r="R557" s="8" t="s">
        <v>41</v>
      </c>
      <c r="S557" s="8" t="s">
        <v>42</v>
      </c>
      <c r="T557" s="8" t="s">
        <v>43</v>
      </c>
      <c r="U557" s="8" t="s">
        <v>153</v>
      </c>
      <c r="V557" s="8" t="s">
        <v>153</v>
      </c>
      <c r="W557" s="8" t="s">
        <v>1609</v>
      </c>
      <c r="X557" s="8" t="s">
        <v>1560</v>
      </c>
      <c r="Y557" s="8" t="s">
        <v>1561</v>
      </c>
      <c r="Z557" s="8" t="s">
        <v>1562</v>
      </c>
    </row>
    <row r="558" spans="1:26">
      <c r="A558" s="33" t="s">
        <v>1563</v>
      </c>
      <c r="B558" s="8" t="s">
        <v>1551</v>
      </c>
      <c r="C558" s="8" t="s">
        <v>1610</v>
      </c>
      <c r="D558" s="8" t="s">
        <v>1253</v>
      </c>
      <c r="E558" s="8" t="s">
        <v>1553</v>
      </c>
      <c r="F558" s="8" t="s">
        <v>1554</v>
      </c>
      <c r="G558" s="8" t="s">
        <v>32</v>
      </c>
      <c r="H558" s="8" t="s">
        <v>1555</v>
      </c>
      <c r="I558" s="8" t="s">
        <v>1611</v>
      </c>
      <c r="J558" s="8" t="s">
        <v>80</v>
      </c>
      <c r="K558" s="8" t="s">
        <v>36</v>
      </c>
      <c r="L558" s="5">
        <v>2</v>
      </c>
      <c r="M558" s="8" t="s">
        <v>1602</v>
      </c>
      <c r="N558" s="8" t="s">
        <v>38</v>
      </c>
      <c r="O558" s="8" t="s">
        <v>82</v>
      </c>
      <c r="P558" s="8" t="s">
        <v>40</v>
      </c>
      <c r="Q558" s="8" t="s">
        <v>41</v>
      </c>
      <c r="R558" s="8" t="s">
        <v>41</v>
      </c>
      <c r="S558" s="8" t="s">
        <v>42</v>
      </c>
      <c r="T558" s="8" t="s">
        <v>43</v>
      </c>
      <c r="U558" s="8" t="s">
        <v>213</v>
      </c>
      <c r="V558" s="8" t="s">
        <v>213</v>
      </c>
      <c r="W558" s="8" t="s">
        <v>1612</v>
      </c>
      <c r="X558" s="8" t="s">
        <v>1560</v>
      </c>
      <c r="Y558" s="8" t="s">
        <v>1561</v>
      </c>
      <c r="Z558" s="8" t="s">
        <v>1562</v>
      </c>
    </row>
    <row r="559" spans="1:26">
      <c r="A559" s="33" t="s">
        <v>1563</v>
      </c>
      <c r="B559" s="8" t="s">
        <v>1551</v>
      </c>
      <c r="C559" s="8" t="s">
        <v>1613</v>
      </c>
      <c r="D559" s="8" t="s">
        <v>1253</v>
      </c>
      <c r="E559" s="8" t="s">
        <v>1553</v>
      </c>
      <c r="F559" s="8" t="s">
        <v>1554</v>
      </c>
      <c r="G559" s="8" t="s">
        <v>32</v>
      </c>
      <c r="H559" s="8" t="s">
        <v>1555</v>
      </c>
      <c r="I559" s="8" t="s">
        <v>1614</v>
      </c>
      <c r="J559" s="8" t="s">
        <v>80</v>
      </c>
      <c r="K559" s="8" t="s">
        <v>36</v>
      </c>
      <c r="L559" s="5">
        <v>4</v>
      </c>
      <c r="M559" s="8" t="s">
        <v>1602</v>
      </c>
      <c r="N559" s="8" t="s">
        <v>38</v>
      </c>
      <c r="O559" s="8" t="s">
        <v>82</v>
      </c>
      <c r="P559" s="8" t="s">
        <v>40</v>
      </c>
      <c r="Q559" s="8" t="s">
        <v>41</v>
      </c>
      <c r="R559" s="8" t="s">
        <v>41</v>
      </c>
      <c r="S559" s="8" t="s">
        <v>42</v>
      </c>
      <c r="T559" s="8" t="s">
        <v>43</v>
      </c>
      <c r="U559" s="8" t="s">
        <v>204</v>
      </c>
      <c r="V559" s="8" t="s">
        <v>204</v>
      </c>
      <c r="W559" s="8" t="s">
        <v>1615</v>
      </c>
      <c r="X559" s="8" t="s">
        <v>1560</v>
      </c>
      <c r="Y559" s="8" t="s">
        <v>1561</v>
      </c>
      <c r="Z559" s="8" t="s">
        <v>1562</v>
      </c>
    </row>
    <row r="560" spans="1:26">
      <c r="A560" s="33" t="s">
        <v>1563</v>
      </c>
      <c r="B560" s="8" t="s">
        <v>1551</v>
      </c>
      <c r="C560" s="8" t="s">
        <v>1616</v>
      </c>
      <c r="D560" s="8" t="s">
        <v>1253</v>
      </c>
      <c r="E560" s="8" t="s">
        <v>1553</v>
      </c>
      <c r="F560" s="8" t="s">
        <v>1554</v>
      </c>
      <c r="G560" s="8" t="s">
        <v>32</v>
      </c>
      <c r="H560" s="8" t="s">
        <v>1555</v>
      </c>
      <c r="I560" s="8" t="s">
        <v>1617</v>
      </c>
      <c r="J560" s="8" t="s">
        <v>80</v>
      </c>
      <c r="K560" s="8" t="s">
        <v>36</v>
      </c>
      <c r="L560" s="5">
        <v>2</v>
      </c>
      <c r="M560" s="8" t="s">
        <v>1602</v>
      </c>
      <c r="N560" s="8" t="s">
        <v>38</v>
      </c>
      <c r="O560" s="8" t="s">
        <v>82</v>
      </c>
      <c r="P560" s="8" t="s">
        <v>40</v>
      </c>
      <c r="Q560" s="8" t="s">
        <v>41</v>
      </c>
      <c r="R560" s="8" t="s">
        <v>41</v>
      </c>
      <c r="S560" s="8" t="s">
        <v>42</v>
      </c>
      <c r="T560" s="8" t="s">
        <v>43</v>
      </c>
      <c r="U560" s="8" t="s">
        <v>243</v>
      </c>
      <c r="V560" s="8" t="s">
        <v>243</v>
      </c>
      <c r="W560" s="8" t="s">
        <v>1618</v>
      </c>
      <c r="X560" s="8" t="s">
        <v>1560</v>
      </c>
      <c r="Y560" s="8" t="s">
        <v>1561</v>
      </c>
      <c r="Z560" s="8" t="s">
        <v>1562</v>
      </c>
    </row>
    <row r="561" spans="1:26">
      <c r="A561" s="33" t="s">
        <v>1563</v>
      </c>
      <c r="B561" s="8" t="s">
        <v>1551</v>
      </c>
      <c r="C561" s="8" t="s">
        <v>1619</v>
      </c>
      <c r="D561" s="8" t="s">
        <v>1253</v>
      </c>
      <c r="E561" s="8" t="s">
        <v>1553</v>
      </c>
      <c r="F561" s="8" t="s">
        <v>1554</v>
      </c>
      <c r="G561" s="8" t="s">
        <v>32</v>
      </c>
      <c r="H561" s="8" t="s">
        <v>1555</v>
      </c>
      <c r="I561" s="8" t="s">
        <v>1620</v>
      </c>
      <c r="J561" s="8" t="s">
        <v>80</v>
      </c>
      <c r="K561" s="8" t="s">
        <v>36</v>
      </c>
      <c r="L561" s="5">
        <v>4</v>
      </c>
      <c r="M561" s="8" t="s">
        <v>1602</v>
      </c>
      <c r="N561" s="8" t="s">
        <v>38</v>
      </c>
      <c r="O561" s="8" t="s">
        <v>82</v>
      </c>
      <c r="P561" s="8" t="s">
        <v>40</v>
      </c>
      <c r="Q561" s="8" t="s">
        <v>41</v>
      </c>
      <c r="R561" s="8" t="s">
        <v>41</v>
      </c>
      <c r="S561" s="8" t="s">
        <v>42</v>
      </c>
      <c r="T561" s="8" t="s">
        <v>43</v>
      </c>
      <c r="U561" s="8" t="s">
        <v>238</v>
      </c>
      <c r="V561" s="8" t="s">
        <v>238</v>
      </c>
      <c r="W561" s="8" t="s">
        <v>1621</v>
      </c>
      <c r="X561" s="8" t="s">
        <v>1560</v>
      </c>
      <c r="Y561" s="8" t="s">
        <v>1561</v>
      </c>
      <c r="Z561" s="8" t="s">
        <v>1562</v>
      </c>
    </row>
    <row r="562" spans="1:26">
      <c r="A562" s="33" t="s">
        <v>1563</v>
      </c>
      <c r="B562" s="8" t="s">
        <v>1551</v>
      </c>
      <c r="C562" s="8" t="s">
        <v>1622</v>
      </c>
      <c r="D562" s="8" t="s">
        <v>1253</v>
      </c>
      <c r="E562" s="8" t="s">
        <v>1553</v>
      </c>
      <c r="F562" s="8" t="s">
        <v>1554</v>
      </c>
      <c r="G562" s="8" t="s">
        <v>32</v>
      </c>
      <c r="H562" s="8" t="s">
        <v>1555</v>
      </c>
      <c r="I562" s="8" t="s">
        <v>1623</v>
      </c>
      <c r="J562" s="8" t="s">
        <v>80</v>
      </c>
      <c r="K562" s="8" t="s">
        <v>36</v>
      </c>
      <c r="L562" s="5">
        <v>1</v>
      </c>
      <c r="M562" s="8" t="s">
        <v>1602</v>
      </c>
      <c r="N562" s="8" t="s">
        <v>38</v>
      </c>
      <c r="O562" s="8" t="s">
        <v>82</v>
      </c>
      <c r="P562" s="8" t="s">
        <v>40</v>
      </c>
      <c r="Q562" s="8" t="s">
        <v>41</v>
      </c>
      <c r="R562" s="8" t="s">
        <v>41</v>
      </c>
      <c r="S562" s="8" t="s">
        <v>42</v>
      </c>
      <c r="T562" s="8" t="s">
        <v>43</v>
      </c>
      <c r="U562" s="8" t="s">
        <v>228</v>
      </c>
      <c r="V562" s="8" t="s">
        <v>228</v>
      </c>
      <c r="W562" s="8" t="s">
        <v>1624</v>
      </c>
      <c r="X562" s="8" t="s">
        <v>1560</v>
      </c>
      <c r="Y562" s="8" t="s">
        <v>1561</v>
      </c>
      <c r="Z562" s="8" t="s">
        <v>1562</v>
      </c>
    </row>
    <row r="563" spans="1:26">
      <c r="A563" s="33" t="s">
        <v>1563</v>
      </c>
      <c r="B563" s="8" t="s">
        <v>1551</v>
      </c>
      <c r="C563" s="8" t="s">
        <v>1625</v>
      </c>
      <c r="D563" s="8" t="s">
        <v>1253</v>
      </c>
      <c r="E563" s="8" t="s">
        <v>1553</v>
      </c>
      <c r="F563" s="8" t="s">
        <v>1554</v>
      </c>
      <c r="G563" s="8" t="s">
        <v>32</v>
      </c>
      <c r="H563" s="8" t="s">
        <v>1555</v>
      </c>
      <c r="I563" s="8" t="s">
        <v>1626</v>
      </c>
      <c r="J563" s="8" t="s">
        <v>80</v>
      </c>
      <c r="K563" s="8" t="s">
        <v>36</v>
      </c>
      <c r="L563" s="5">
        <v>3</v>
      </c>
      <c r="M563" s="8" t="s">
        <v>1602</v>
      </c>
      <c r="N563" s="8" t="s">
        <v>38</v>
      </c>
      <c r="O563" s="8" t="s">
        <v>82</v>
      </c>
      <c r="P563" s="8" t="s">
        <v>40</v>
      </c>
      <c r="Q563" s="8" t="s">
        <v>62</v>
      </c>
      <c r="R563" s="8" t="s">
        <v>1627</v>
      </c>
      <c r="S563" s="8" t="s">
        <v>42</v>
      </c>
      <c r="T563" s="8" t="s">
        <v>43</v>
      </c>
      <c r="U563" s="8" t="s">
        <v>1628</v>
      </c>
      <c r="V563" s="8" t="s">
        <v>1628</v>
      </c>
      <c r="W563" s="8" t="s">
        <v>1629</v>
      </c>
      <c r="X563" s="8" t="s">
        <v>1560</v>
      </c>
      <c r="Y563" s="8" t="s">
        <v>1561</v>
      </c>
      <c r="Z563" s="8" t="s">
        <v>1562</v>
      </c>
    </row>
    <row r="564" spans="1:27">
      <c r="A564" s="33" t="s">
        <v>1630</v>
      </c>
      <c r="B564" s="8" t="s">
        <v>1631</v>
      </c>
      <c r="C564" s="8" t="s">
        <v>1631</v>
      </c>
      <c r="D564" s="8" t="s">
        <v>1253</v>
      </c>
      <c r="E564" s="8" t="s">
        <v>1632</v>
      </c>
      <c r="F564" s="8" t="s">
        <v>1633</v>
      </c>
      <c r="G564" s="8" t="s">
        <v>32</v>
      </c>
      <c r="H564" s="8" t="s">
        <v>1634</v>
      </c>
      <c r="I564" s="8" t="s">
        <v>1635</v>
      </c>
      <c r="J564" s="8" t="s">
        <v>57</v>
      </c>
      <c r="K564" s="8" t="s">
        <v>58</v>
      </c>
      <c r="L564" s="5">
        <v>3</v>
      </c>
      <c r="M564" s="8" t="s">
        <v>208</v>
      </c>
      <c r="N564" s="8" t="s">
        <v>60</v>
      </c>
      <c r="O564" s="8" t="s">
        <v>39</v>
      </c>
      <c r="P564" s="8" t="s">
        <v>40</v>
      </c>
      <c r="Q564" s="8" t="s">
        <v>62</v>
      </c>
      <c r="R564" s="8" t="s">
        <v>41</v>
      </c>
      <c r="S564" s="8" t="s">
        <v>42</v>
      </c>
      <c r="T564" s="8" t="s">
        <v>63</v>
      </c>
      <c r="U564" s="8" t="s">
        <v>64</v>
      </c>
      <c r="V564" s="8" t="s">
        <v>64</v>
      </c>
      <c r="W564" s="8" t="s">
        <v>1636</v>
      </c>
      <c r="X564" s="8" t="s">
        <v>1637</v>
      </c>
      <c r="Y564" s="8" t="s">
        <v>1638</v>
      </c>
      <c r="Z564" s="8" t="s">
        <v>1639</v>
      </c>
      <c r="AA564" s="8" t="s">
        <v>1640</v>
      </c>
    </row>
    <row r="565" spans="1:27">
      <c r="A565" s="33">
        <v>155103</v>
      </c>
      <c r="B565" s="8" t="s">
        <v>1631</v>
      </c>
      <c r="C565" s="8" t="s">
        <v>1631</v>
      </c>
      <c r="D565" s="8" t="s">
        <v>1253</v>
      </c>
      <c r="E565" s="8" t="s">
        <v>1641</v>
      </c>
      <c r="F565" s="8" t="s">
        <v>1642</v>
      </c>
      <c r="G565" s="8" t="s">
        <v>32</v>
      </c>
      <c r="H565" s="8" t="s">
        <v>1643</v>
      </c>
      <c r="I565" s="8" t="s">
        <v>1644</v>
      </c>
      <c r="J565" s="8" t="s">
        <v>57</v>
      </c>
      <c r="K565" s="8" t="s">
        <v>58</v>
      </c>
      <c r="L565" s="5">
        <v>2</v>
      </c>
      <c r="M565" s="8" t="s">
        <v>1645</v>
      </c>
      <c r="N565" s="8" t="s">
        <v>1056</v>
      </c>
      <c r="O565" s="8" t="s">
        <v>39</v>
      </c>
      <c r="P565" s="8" t="s">
        <v>40</v>
      </c>
      <c r="Q565" s="8" t="s">
        <v>41</v>
      </c>
      <c r="R565" s="8" t="s">
        <v>41</v>
      </c>
      <c r="S565" s="8" t="s">
        <v>42</v>
      </c>
      <c r="T565" s="8" t="s">
        <v>63</v>
      </c>
      <c r="U565" s="8" t="s">
        <v>64</v>
      </c>
      <c r="V565" s="8" t="s">
        <v>64</v>
      </c>
      <c r="W565" s="8" t="s">
        <v>1646</v>
      </c>
      <c r="X565" s="8" t="s">
        <v>1637</v>
      </c>
      <c r="Y565" s="8" t="s">
        <v>1638</v>
      </c>
      <c r="Z565" s="8" t="s">
        <v>1639</v>
      </c>
      <c r="AA565" s="8" t="s">
        <v>1640</v>
      </c>
    </row>
    <row r="566" spans="12:12">
      <c r="L566" s="10">
        <f>SUM(L2:L565)</f>
        <v>1189</v>
      </c>
    </row>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6"/>
  <sheetViews>
    <sheetView tabSelected="1" workbookViewId="0">
      <selection activeCell="H3" sqref="H3:H17"/>
    </sheetView>
  </sheetViews>
  <sheetFormatPr defaultColWidth="9.14285714285714" defaultRowHeight="12.75" outlineLevelCol="7"/>
  <cols>
    <col min="1" max="1" width="20.7142857142857" style="27" customWidth="1"/>
    <col min="2" max="2" width="20.5714285714286" style="27" customWidth="1"/>
    <col min="3" max="3" width="22.8571428571429" style="27" customWidth="1"/>
    <col min="4" max="4" width="13.2857142857143" style="27" customWidth="1"/>
    <col min="6" max="6" width="9.28571428571429" customWidth="1"/>
    <col min="7" max="7" width="8.28571428571429" customWidth="1"/>
  </cols>
  <sheetData>
    <row r="1" ht="28" customHeight="1" spans="1:8">
      <c r="A1" s="12" t="s">
        <v>1647</v>
      </c>
      <c r="B1" s="12"/>
      <c r="C1" s="12"/>
      <c r="D1" s="12"/>
      <c r="E1" s="12"/>
      <c r="F1" s="12"/>
      <c r="G1" s="12"/>
      <c r="H1" s="12"/>
    </row>
    <row r="2" ht="20" customHeight="1" spans="1:8">
      <c r="A2" s="13" t="s">
        <v>1</v>
      </c>
      <c r="B2" s="13" t="s">
        <v>2</v>
      </c>
      <c r="C2" s="13" t="s">
        <v>4</v>
      </c>
      <c r="D2" s="13" t="s">
        <v>8</v>
      </c>
      <c r="E2" s="14" t="s">
        <v>11</v>
      </c>
      <c r="F2" s="15" t="s">
        <v>1648</v>
      </c>
      <c r="G2" s="15" t="s">
        <v>1649</v>
      </c>
      <c r="H2" s="16" t="s">
        <v>1650</v>
      </c>
    </row>
    <row r="3" ht="20" customHeight="1" spans="1:8">
      <c r="A3" s="28" t="s">
        <v>1195</v>
      </c>
      <c r="B3" s="28" t="s">
        <v>1195</v>
      </c>
      <c r="C3" s="28" t="s">
        <v>1210</v>
      </c>
      <c r="D3" s="29">
        <v>300130843037</v>
      </c>
      <c r="E3" s="30">
        <v>2</v>
      </c>
      <c r="F3" s="31">
        <f>VLOOKUP(D:D,原始数据!D:H,4,0)</f>
        <v>75</v>
      </c>
      <c r="G3" s="31">
        <f>VLOOKUP(D:D,原始数据!D:H,5,0)</f>
        <v>0</v>
      </c>
      <c r="H3" s="21">
        <f>F3+G3</f>
        <v>75</v>
      </c>
    </row>
    <row r="4" ht="20" customHeight="1" spans="1:8">
      <c r="A4" s="28" t="s">
        <v>1286</v>
      </c>
      <c r="B4" s="28" t="s">
        <v>1286</v>
      </c>
      <c r="C4" s="28" t="s">
        <v>1377</v>
      </c>
      <c r="D4" s="29">
        <v>400110103023</v>
      </c>
      <c r="E4" s="30">
        <v>1</v>
      </c>
      <c r="F4" s="31">
        <f>VLOOKUP(D:D,原始数据!D:H,4,0)</f>
        <v>69</v>
      </c>
      <c r="G4" s="31">
        <f>VLOOKUP(D:D,原始数据!D:H,5,0)</f>
        <v>0</v>
      </c>
      <c r="H4" s="21">
        <f t="shared" ref="H4:H67" si="0">F4+G4</f>
        <v>69</v>
      </c>
    </row>
    <row r="5" ht="20" customHeight="1" spans="1:8">
      <c r="A5" s="28" t="s">
        <v>1195</v>
      </c>
      <c r="B5" s="28" t="s">
        <v>1195</v>
      </c>
      <c r="C5" s="28" t="s">
        <v>1210</v>
      </c>
      <c r="D5" s="29">
        <v>300130843034</v>
      </c>
      <c r="E5" s="30">
        <v>2</v>
      </c>
      <c r="F5" s="31">
        <f>VLOOKUP(D:D,原始数据!D:H,4,0)</f>
        <v>63</v>
      </c>
      <c r="G5" s="31">
        <f>VLOOKUP(D:D,原始数据!D:H,5,0)</f>
        <v>0</v>
      </c>
      <c r="H5" s="21">
        <f t="shared" si="0"/>
        <v>63</v>
      </c>
    </row>
    <row r="6" ht="20" customHeight="1" spans="1:8">
      <c r="A6" s="28" t="s">
        <v>1195</v>
      </c>
      <c r="B6" s="28" t="s">
        <v>1195</v>
      </c>
      <c r="C6" s="28" t="s">
        <v>1229</v>
      </c>
      <c r="D6" s="29">
        <v>300130843036</v>
      </c>
      <c r="E6" s="30">
        <v>2</v>
      </c>
      <c r="F6" s="31">
        <f>VLOOKUP(D:D,原始数据!D:H,4,0)</f>
        <v>56</v>
      </c>
      <c r="G6" s="31">
        <f>VLOOKUP(D:D,原始数据!D:H,5,0)</f>
        <v>1</v>
      </c>
      <c r="H6" s="21">
        <f t="shared" si="0"/>
        <v>57</v>
      </c>
    </row>
    <row r="7" ht="20" customHeight="1" spans="1:8">
      <c r="A7" s="28" t="s">
        <v>1440</v>
      </c>
      <c r="B7" s="28" t="s">
        <v>1440</v>
      </c>
      <c r="C7" s="28" t="s">
        <v>1441</v>
      </c>
      <c r="D7" s="29">
        <v>400110303002</v>
      </c>
      <c r="E7" s="30">
        <v>2</v>
      </c>
      <c r="F7" s="31">
        <f>VLOOKUP(D:D,原始数据!D:H,4,0)</f>
        <v>37</v>
      </c>
      <c r="G7" s="31">
        <f>VLOOKUP(D:D,原始数据!D:H,5,0)</f>
        <v>18</v>
      </c>
      <c r="H7" s="21">
        <f t="shared" si="0"/>
        <v>55</v>
      </c>
    </row>
    <row r="8" ht="20" customHeight="1" spans="1:8">
      <c r="A8" s="28" t="s">
        <v>75</v>
      </c>
      <c r="B8" s="28" t="s">
        <v>76</v>
      </c>
      <c r="C8" s="28" t="s">
        <v>101</v>
      </c>
      <c r="D8" s="29">
        <v>300110002241</v>
      </c>
      <c r="E8" s="30">
        <v>1</v>
      </c>
      <c r="F8" s="31">
        <f>VLOOKUP(D:D,原始数据!D:H,4,0)</f>
        <v>28</v>
      </c>
      <c r="G8" s="31">
        <f>VLOOKUP(D:D,原始数据!D:H,5,0)</f>
        <v>0</v>
      </c>
      <c r="H8" s="21">
        <f t="shared" si="0"/>
        <v>28</v>
      </c>
    </row>
    <row r="9" ht="20" customHeight="1" spans="1:8">
      <c r="A9" s="28" t="s">
        <v>75</v>
      </c>
      <c r="B9" s="28" t="s">
        <v>76</v>
      </c>
      <c r="C9" s="28" t="s">
        <v>77</v>
      </c>
      <c r="D9" s="29">
        <v>300110002236</v>
      </c>
      <c r="E9" s="30">
        <v>1</v>
      </c>
      <c r="F9" s="31">
        <f>VLOOKUP(D:D,原始数据!D:H,4,0)</f>
        <v>26</v>
      </c>
      <c r="G9" s="31">
        <f>VLOOKUP(D:D,原始数据!D:H,5,0)</f>
        <v>0</v>
      </c>
      <c r="H9" s="21">
        <f t="shared" si="0"/>
        <v>26</v>
      </c>
    </row>
    <row r="10" ht="20" customHeight="1" spans="1:8">
      <c r="A10" s="28" t="s">
        <v>28</v>
      </c>
      <c r="B10" s="28" t="s">
        <v>28</v>
      </c>
      <c r="C10" s="28" t="s">
        <v>30</v>
      </c>
      <c r="D10" s="29">
        <v>300110471001</v>
      </c>
      <c r="E10" s="30">
        <v>1</v>
      </c>
      <c r="F10" s="31">
        <f>VLOOKUP(D:D,原始数据!D:H,4,0)</f>
        <v>25</v>
      </c>
      <c r="G10" s="31">
        <f>VLOOKUP(D:D,原始数据!D:H,5,0)</f>
        <v>20</v>
      </c>
      <c r="H10" s="21">
        <f t="shared" si="0"/>
        <v>45</v>
      </c>
    </row>
    <row r="11" ht="20" customHeight="1" spans="1:8">
      <c r="A11" s="28" t="s">
        <v>275</v>
      </c>
      <c r="B11" s="28" t="s">
        <v>929</v>
      </c>
      <c r="C11" s="28" t="s">
        <v>285</v>
      </c>
      <c r="D11" s="29">
        <v>300110135035</v>
      </c>
      <c r="E11" s="30">
        <v>2</v>
      </c>
      <c r="F11" s="31">
        <f>VLOOKUP(D:D,原始数据!D:H,4,0)</f>
        <v>24</v>
      </c>
      <c r="G11" s="31">
        <f>VLOOKUP(D:D,原始数据!D:H,5,0)</f>
        <v>10</v>
      </c>
      <c r="H11" s="21">
        <f t="shared" si="0"/>
        <v>34</v>
      </c>
    </row>
    <row r="12" ht="20" customHeight="1" spans="1:8">
      <c r="A12" s="28" t="s">
        <v>1195</v>
      </c>
      <c r="B12" s="28" t="s">
        <v>1195</v>
      </c>
      <c r="C12" s="28" t="s">
        <v>1205</v>
      </c>
      <c r="D12" s="29">
        <v>300130843032</v>
      </c>
      <c r="E12" s="30">
        <v>2</v>
      </c>
      <c r="F12" s="31">
        <f>VLOOKUP(D:D,原始数据!D:H,4,0)</f>
        <v>23</v>
      </c>
      <c r="G12" s="31">
        <f>VLOOKUP(D:D,原始数据!D:H,5,0)</f>
        <v>0</v>
      </c>
      <c r="H12" s="21">
        <f t="shared" si="0"/>
        <v>23</v>
      </c>
    </row>
    <row r="13" ht="20" customHeight="1" spans="1:8">
      <c r="A13" s="28" t="s">
        <v>275</v>
      </c>
      <c r="B13" s="28" t="s">
        <v>1030</v>
      </c>
      <c r="C13" s="28" t="s">
        <v>277</v>
      </c>
      <c r="D13" s="29">
        <v>300110159001</v>
      </c>
      <c r="E13" s="30">
        <v>1</v>
      </c>
      <c r="F13" s="31">
        <f>VLOOKUP(D:D,原始数据!D:H,4,0)</f>
        <v>22</v>
      </c>
      <c r="G13" s="31">
        <f>VLOOKUP(D:D,原始数据!D:H,5,0)</f>
        <v>0</v>
      </c>
      <c r="H13" s="21">
        <f t="shared" si="0"/>
        <v>22</v>
      </c>
    </row>
    <row r="14" ht="20" customHeight="1" spans="1:8">
      <c r="A14" s="28" t="s">
        <v>275</v>
      </c>
      <c r="B14" s="28" t="s">
        <v>342</v>
      </c>
      <c r="C14" s="28" t="s">
        <v>285</v>
      </c>
      <c r="D14" s="29">
        <v>300110011098</v>
      </c>
      <c r="E14" s="30">
        <v>2</v>
      </c>
      <c r="F14" s="31">
        <f>VLOOKUP(D:D,原始数据!D:H,4,0)</f>
        <v>17</v>
      </c>
      <c r="G14" s="31">
        <f>VLOOKUP(D:D,原始数据!D:H,5,0)</f>
        <v>0</v>
      </c>
      <c r="H14" s="21">
        <f t="shared" si="0"/>
        <v>17</v>
      </c>
    </row>
    <row r="15" ht="20" customHeight="1" spans="1:8">
      <c r="A15" s="28" t="s">
        <v>1050</v>
      </c>
      <c r="B15" s="28" t="s">
        <v>1120</v>
      </c>
      <c r="C15" s="28" t="s">
        <v>1121</v>
      </c>
      <c r="D15" s="29">
        <v>300110008053</v>
      </c>
      <c r="E15" s="30">
        <v>1</v>
      </c>
      <c r="F15" s="31">
        <f>VLOOKUP(D:D,原始数据!D:H,4,0)</f>
        <v>17</v>
      </c>
      <c r="G15" s="31">
        <f>VLOOKUP(D:D,原始数据!D:H,5,0)</f>
        <v>0</v>
      </c>
      <c r="H15" s="21">
        <f t="shared" si="0"/>
        <v>17</v>
      </c>
    </row>
    <row r="16" ht="20" customHeight="1" spans="1:8">
      <c r="A16" s="28" t="s">
        <v>275</v>
      </c>
      <c r="B16" s="28" t="s">
        <v>433</v>
      </c>
      <c r="C16" s="28" t="s">
        <v>285</v>
      </c>
      <c r="D16" s="29">
        <v>300110030028</v>
      </c>
      <c r="E16" s="30">
        <v>3</v>
      </c>
      <c r="F16" s="31">
        <f>VLOOKUP(D:D,原始数据!D:H,4,0)</f>
        <v>16</v>
      </c>
      <c r="G16" s="31">
        <f>VLOOKUP(D:D,原始数据!D:H,5,0)</f>
        <v>5</v>
      </c>
      <c r="H16" s="21">
        <f t="shared" si="0"/>
        <v>21</v>
      </c>
    </row>
    <row r="17" ht="20" customHeight="1" spans="1:8">
      <c r="A17" s="28" t="s">
        <v>275</v>
      </c>
      <c r="B17" s="28" t="s">
        <v>520</v>
      </c>
      <c r="C17" s="28" t="s">
        <v>335</v>
      </c>
      <c r="D17" s="29">
        <v>300110047020</v>
      </c>
      <c r="E17" s="30">
        <v>2</v>
      </c>
      <c r="F17" s="31">
        <f>VLOOKUP(D:D,原始数据!D:H,4,0)</f>
        <v>16</v>
      </c>
      <c r="G17" s="31">
        <f>VLOOKUP(D:D,原始数据!D:H,5,0)</f>
        <v>0</v>
      </c>
      <c r="H17" s="21">
        <f t="shared" si="0"/>
        <v>16</v>
      </c>
    </row>
    <row r="18" ht="20" customHeight="1" spans="1:8">
      <c r="A18" s="28" t="s">
        <v>275</v>
      </c>
      <c r="B18" s="28" t="s">
        <v>593</v>
      </c>
      <c r="C18" s="28" t="s">
        <v>285</v>
      </c>
      <c r="D18" s="29">
        <v>300110063017</v>
      </c>
      <c r="E18" s="30">
        <v>2</v>
      </c>
      <c r="F18" s="31">
        <f>VLOOKUP(D:D,原始数据!D:H,4,0)</f>
        <v>16</v>
      </c>
      <c r="G18" s="31">
        <f>VLOOKUP(D:D,原始数据!D:H,5,0)</f>
        <v>2</v>
      </c>
      <c r="H18" s="21">
        <f t="shared" si="0"/>
        <v>18</v>
      </c>
    </row>
    <row r="19" ht="20" customHeight="1" spans="1:8">
      <c r="A19" s="28" t="s">
        <v>1050</v>
      </c>
      <c r="B19" s="28" t="s">
        <v>1102</v>
      </c>
      <c r="C19" s="28" t="s">
        <v>1116</v>
      </c>
      <c r="D19" s="29">
        <v>300110007057</v>
      </c>
      <c r="E19" s="30">
        <v>1</v>
      </c>
      <c r="F19" s="31">
        <f>VLOOKUP(D:D,原始数据!D:H,4,0)</f>
        <v>16</v>
      </c>
      <c r="G19" s="31">
        <f>VLOOKUP(D:D,原始数据!D:H,5,0)</f>
        <v>0</v>
      </c>
      <c r="H19" s="21">
        <f t="shared" si="0"/>
        <v>16</v>
      </c>
    </row>
    <row r="20" ht="20" customHeight="1" spans="1:8">
      <c r="A20" s="28" t="s">
        <v>275</v>
      </c>
      <c r="B20" s="28" t="s">
        <v>311</v>
      </c>
      <c r="C20" s="28" t="s">
        <v>285</v>
      </c>
      <c r="D20" s="29">
        <v>300110006126</v>
      </c>
      <c r="E20" s="30">
        <v>3</v>
      </c>
      <c r="F20" s="31">
        <f>VLOOKUP(D:D,原始数据!D:H,4,0)</f>
        <v>15</v>
      </c>
      <c r="G20" s="31">
        <f>VLOOKUP(D:D,原始数据!D:H,5,0)</f>
        <v>0</v>
      </c>
      <c r="H20" s="21">
        <f t="shared" si="0"/>
        <v>15</v>
      </c>
    </row>
    <row r="21" ht="20" customHeight="1" spans="1:8">
      <c r="A21" s="28" t="s">
        <v>275</v>
      </c>
      <c r="B21" s="28" t="s">
        <v>374</v>
      </c>
      <c r="C21" s="28" t="s">
        <v>285</v>
      </c>
      <c r="D21" s="29">
        <v>300110018039</v>
      </c>
      <c r="E21" s="30">
        <v>4</v>
      </c>
      <c r="F21" s="31">
        <f>VLOOKUP(D:D,原始数据!D:H,4,0)</f>
        <v>15</v>
      </c>
      <c r="G21" s="31">
        <f>VLOOKUP(D:D,原始数据!D:H,5,0)</f>
        <v>3</v>
      </c>
      <c r="H21" s="21">
        <f t="shared" si="0"/>
        <v>18</v>
      </c>
    </row>
    <row r="22" ht="20" customHeight="1" spans="1:8">
      <c r="A22" s="28" t="s">
        <v>275</v>
      </c>
      <c r="B22" s="28" t="s">
        <v>321</v>
      </c>
      <c r="C22" s="28" t="s">
        <v>285</v>
      </c>
      <c r="D22" s="29">
        <v>300110008110</v>
      </c>
      <c r="E22" s="30">
        <v>4</v>
      </c>
      <c r="F22" s="31">
        <f>VLOOKUP(D:D,原始数据!D:H,4,0)</f>
        <v>14</v>
      </c>
      <c r="G22" s="31">
        <f>VLOOKUP(D:D,原始数据!D:H,5,0)</f>
        <v>0</v>
      </c>
      <c r="H22" s="21">
        <f t="shared" si="0"/>
        <v>14</v>
      </c>
    </row>
    <row r="23" ht="20" customHeight="1" spans="1:8">
      <c r="A23" s="22" t="s">
        <v>275</v>
      </c>
      <c r="B23" s="22" t="s">
        <v>722</v>
      </c>
      <c r="C23" s="22" t="s">
        <v>292</v>
      </c>
      <c r="D23" s="23">
        <v>300110092016</v>
      </c>
      <c r="E23" s="24">
        <v>3</v>
      </c>
      <c r="F23" s="25">
        <f>VLOOKUP(D:D,原始数据!D:H,4,0)</f>
        <v>14</v>
      </c>
      <c r="G23" s="25">
        <f>VLOOKUP(D:D,原始数据!D:H,5,0)</f>
        <v>0</v>
      </c>
      <c r="H23" s="21">
        <f t="shared" si="0"/>
        <v>14</v>
      </c>
    </row>
    <row r="24" ht="20" customHeight="1" spans="1:8">
      <c r="A24" s="22" t="s">
        <v>275</v>
      </c>
      <c r="B24" s="22" t="s">
        <v>774</v>
      </c>
      <c r="C24" s="22" t="s">
        <v>285</v>
      </c>
      <c r="D24" s="23">
        <v>300110104018</v>
      </c>
      <c r="E24" s="24">
        <v>2</v>
      </c>
      <c r="F24" s="25">
        <f>VLOOKUP(D:D,原始数据!D:H,4,0)</f>
        <v>14</v>
      </c>
      <c r="G24" s="25">
        <f>VLOOKUP(D:D,原始数据!D:H,5,0)</f>
        <v>0</v>
      </c>
      <c r="H24" s="21">
        <f t="shared" si="0"/>
        <v>14</v>
      </c>
    </row>
    <row r="25" ht="20" customHeight="1" spans="1:8">
      <c r="A25" s="22" t="s">
        <v>275</v>
      </c>
      <c r="B25" s="22" t="s">
        <v>950</v>
      </c>
      <c r="C25" s="22" t="s">
        <v>277</v>
      </c>
      <c r="D25" s="23">
        <v>300110140020</v>
      </c>
      <c r="E25" s="24">
        <v>3</v>
      </c>
      <c r="F25" s="26">
        <f>VLOOKUP(D:D,原始数据!D:H,4,0)</f>
        <v>14</v>
      </c>
      <c r="G25" s="26">
        <f>VLOOKUP(D:D,原始数据!D:H,5,0)</f>
        <v>2</v>
      </c>
      <c r="H25" s="21">
        <f t="shared" si="0"/>
        <v>16</v>
      </c>
    </row>
    <row r="26" ht="20" customHeight="1" spans="1:8">
      <c r="A26" s="22" t="s">
        <v>75</v>
      </c>
      <c r="B26" s="22" t="s">
        <v>76</v>
      </c>
      <c r="C26" s="22" t="s">
        <v>94</v>
      </c>
      <c r="D26" s="23">
        <v>300110002239</v>
      </c>
      <c r="E26" s="24">
        <v>1</v>
      </c>
      <c r="F26" s="26">
        <f>VLOOKUP(D:D,原始数据!D:H,4,0)</f>
        <v>12</v>
      </c>
      <c r="G26" s="26">
        <f>VLOOKUP(D:D,原始数据!D:H,5,0)</f>
        <v>0</v>
      </c>
      <c r="H26" s="21">
        <f t="shared" si="0"/>
        <v>12</v>
      </c>
    </row>
    <row r="27" ht="20" customHeight="1" spans="1:8">
      <c r="A27" s="22" t="s">
        <v>275</v>
      </c>
      <c r="B27" s="22" t="s">
        <v>684</v>
      </c>
      <c r="C27" s="22" t="s">
        <v>292</v>
      </c>
      <c r="D27" s="23">
        <v>300110084017</v>
      </c>
      <c r="E27" s="24">
        <v>2</v>
      </c>
      <c r="F27" s="26">
        <f>VLOOKUP(D:D,原始数据!D:H,4,0)</f>
        <v>12</v>
      </c>
      <c r="G27" s="26">
        <f>VLOOKUP(D:D,原始数据!D:H,5,0)</f>
        <v>0</v>
      </c>
      <c r="H27" s="21">
        <f t="shared" si="0"/>
        <v>12</v>
      </c>
    </row>
    <row r="28" ht="20" customHeight="1" spans="1:8">
      <c r="A28" s="22" t="s">
        <v>275</v>
      </c>
      <c r="B28" s="22" t="s">
        <v>852</v>
      </c>
      <c r="C28" s="22" t="s">
        <v>285</v>
      </c>
      <c r="D28" s="23">
        <v>300110120025</v>
      </c>
      <c r="E28" s="24">
        <v>2</v>
      </c>
      <c r="F28" s="26">
        <f>VLOOKUP(D:D,原始数据!D:H,4,0)</f>
        <v>12</v>
      </c>
      <c r="G28" s="26">
        <f>VLOOKUP(D:D,原始数据!D:H,5,0)</f>
        <v>0</v>
      </c>
      <c r="H28" s="21">
        <f t="shared" si="0"/>
        <v>12</v>
      </c>
    </row>
    <row r="29" ht="20" customHeight="1" spans="1:8">
      <c r="A29" s="22" t="s">
        <v>275</v>
      </c>
      <c r="B29" s="22" t="s">
        <v>1016</v>
      </c>
      <c r="C29" s="22" t="s">
        <v>285</v>
      </c>
      <c r="D29" s="23">
        <v>300110156008</v>
      </c>
      <c r="E29" s="24">
        <v>1</v>
      </c>
      <c r="F29" s="26">
        <f>VLOOKUP(D:D,原始数据!D:H,4,0)</f>
        <v>12</v>
      </c>
      <c r="G29" s="26">
        <f>VLOOKUP(D:D,原始数据!D:H,5,0)</f>
        <v>0</v>
      </c>
      <c r="H29" s="21">
        <f t="shared" si="0"/>
        <v>12</v>
      </c>
    </row>
    <row r="30" ht="20" customHeight="1" spans="1:8">
      <c r="A30" s="22" t="s">
        <v>1195</v>
      </c>
      <c r="B30" s="22" t="s">
        <v>1195</v>
      </c>
      <c r="C30" s="22" t="s">
        <v>1205</v>
      </c>
      <c r="D30" s="23">
        <v>300130843035</v>
      </c>
      <c r="E30" s="24">
        <v>3</v>
      </c>
      <c r="F30" s="26">
        <f>VLOOKUP(D:D,原始数据!D:H,4,0)</f>
        <v>12</v>
      </c>
      <c r="G30" s="26">
        <f>VLOOKUP(D:D,原始数据!D:H,5,0)</f>
        <v>0</v>
      </c>
      <c r="H30" s="21">
        <f t="shared" si="0"/>
        <v>12</v>
      </c>
    </row>
    <row r="31" ht="20" customHeight="1" spans="1:8">
      <c r="A31" s="22" t="s">
        <v>75</v>
      </c>
      <c r="B31" s="22" t="s">
        <v>76</v>
      </c>
      <c r="C31" s="22" t="s">
        <v>90</v>
      </c>
      <c r="D31" s="23">
        <v>300110002238</v>
      </c>
      <c r="E31" s="24">
        <v>1</v>
      </c>
      <c r="F31" s="26">
        <f>VLOOKUP(D:D,原始数据!D:H,4,0)</f>
        <v>11</v>
      </c>
      <c r="G31" s="26">
        <f>VLOOKUP(D:D,原始数据!D:H,5,0)</f>
        <v>0</v>
      </c>
      <c r="H31" s="21">
        <f t="shared" si="0"/>
        <v>11</v>
      </c>
    </row>
    <row r="32" ht="20" customHeight="1" spans="1:8">
      <c r="A32" s="22" t="s">
        <v>275</v>
      </c>
      <c r="B32" s="22" t="s">
        <v>395</v>
      </c>
      <c r="C32" s="22" t="s">
        <v>338</v>
      </c>
      <c r="D32" s="23">
        <v>300110022024</v>
      </c>
      <c r="E32" s="24">
        <v>2</v>
      </c>
      <c r="F32" s="26">
        <f>VLOOKUP(D:D,原始数据!D:H,4,0)</f>
        <v>11</v>
      </c>
      <c r="G32" s="26">
        <f>VLOOKUP(D:D,原始数据!D:H,5,0)</f>
        <v>2</v>
      </c>
      <c r="H32" s="21">
        <f t="shared" si="0"/>
        <v>13</v>
      </c>
    </row>
    <row r="33" ht="20" customHeight="1" spans="1:8">
      <c r="A33" s="22" t="s">
        <v>275</v>
      </c>
      <c r="B33" s="22" t="s">
        <v>781</v>
      </c>
      <c r="C33" s="22" t="s">
        <v>285</v>
      </c>
      <c r="D33" s="23">
        <v>300110105025</v>
      </c>
      <c r="E33" s="24">
        <v>2</v>
      </c>
      <c r="F33" s="26">
        <f>VLOOKUP(D:D,原始数据!D:H,4,0)</f>
        <v>11</v>
      </c>
      <c r="G33" s="26">
        <f>VLOOKUP(D:D,原始数据!D:H,5,0)</f>
        <v>0</v>
      </c>
      <c r="H33" s="21">
        <f t="shared" si="0"/>
        <v>11</v>
      </c>
    </row>
    <row r="34" ht="20" customHeight="1" spans="1:8">
      <c r="A34" s="22" t="s">
        <v>275</v>
      </c>
      <c r="B34" s="22" t="s">
        <v>785</v>
      </c>
      <c r="C34" s="22" t="s">
        <v>285</v>
      </c>
      <c r="D34" s="23">
        <v>300110106018</v>
      </c>
      <c r="E34" s="24">
        <v>2</v>
      </c>
      <c r="F34" s="26">
        <f>VLOOKUP(D:D,原始数据!D:H,4,0)</f>
        <v>11</v>
      </c>
      <c r="G34" s="26">
        <f>VLOOKUP(D:D,原始数据!D:H,5,0)</f>
        <v>0</v>
      </c>
      <c r="H34" s="21">
        <f t="shared" si="0"/>
        <v>11</v>
      </c>
    </row>
    <row r="35" ht="20" customHeight="1" spans="1:8">
      <c r="A35" s="22" t="s">
        <v>275</v>
      </c>
      <c r="B35" s="22" t="s">
        <v>1038</v>
      </c>
      <c r="C35" s="22" t="s">
        <v>285</v>
      </c>
      <c r="D35" s="23">
        <v>300110161006</v>
      </c>
      <c r="E35" s="24">
        <v>3</v>
      </c>
      <c r="F35" s="26">
        <f>VLOOKUP(D:D,原始数据!D:H,4,0)</f>
        <v>11</v>
      </c>
      <c r="G35" s="26">
        <f>VLOOKUP(D:D,原始数据!D:H,5,0)</f>
        <v>0</v>
      </c>
      <c r="H35" s="21">
        <f t="shared" si="0"/>
        <v>11</v>
      </c>
    </row>
    <row r="36" ht="20" customHeight="1" spans="1:8">
      <c r="A36" s="22" t="s">
        <v>1251</v>
      </c>
      <c r="B36" s="22" t="s">
        <v>1252</v>
      </c>
      <c r="C36" s="22" t="s">
        <v>1274</v>
      </c>
      <c r="D36" s="23">
        <v>400110003020</v>
      </c>
      <c r="E36" s="24">
        <v>1</v>
      </c>
      <c r="F36" s="26">
        <f>VLOOKUP(D:D,原始数据!D:H,4,0)</f>
        <v>11</v>
      </c>
      <c r="G36" s="26">
        <f>VLOOKUP(D:D,原始数据!D:H,5,0)</f>
        <v>0</v>
      </c>
      <c r="H36" s="21">
        <f t="shared" si="0"/>
        <v>11</v>
      </c>
    </row>
    <row r="37" ht="20" customHeight="1" spans="1:8">
      <c r="A37" s="22" t="s">
        <v>159</v>
      </c>
      <c r="B37" s="22" t="s">
        <v>256</v>
      </c>
      <c r="C37" s="22" t="s">
        <v>261</v>
      </c>
      <c r="D37" s="23">
        <v>300110041053</v>
      </c>
      <c r="E37" s="24">
        <v>2</v>
      </c>
      <c r="F37" s="26">
        <f>VLOOKUP(D:D,原始数据!D:H,4,0)</f>
        <v>10</v>
      </c>
      <c r="G37" s="26">
        <f>VLOOKUP(D:D,原始数据!D:H,5,0)</f>
        <v>0</v>
      </c>
      <c r="H37" s="21">
        <f t="shared" si="0"/>
        <v>10</v>
      </c>
    </row>
    <row r="38" ht="20" customHeight="1" spans="1:8">
      <c r="A38" s="22" t="s">
        <v>275</v>
      </c>
      <c r="B38" s="22" t="s">
        <v>433</v>
      </c>
      <c r="C38" s="22" t="s">
        <v>277</v>
      </c>
      <c r="D38" s="23">
        <v>300110030027</v>
      </c>
      <c r="E38" s="24">
        <v>3</v>
      </c>
      <c r="F38" s="26">
        <f>VLOOKUP(D:D,原始数据!D:H,4,0)</f>
        <v>10</v>
      </c>
      <c r="G38" s="26">
        <f>VLOOKUP(D:D,原始数据!D:H,5,0)</f>
        <v>2</v>
      </c>
      <c r="H38" s="21">
        <f t="shared" si="0"/>
        <v>12</v>
      </c>
    </row>
    <row r="39" ht="20" customHeight="1" spans="1:8">
      <c r="A39" s="22" t="s">
        <v>275</v>
      </c>
      <c r="B39" s="22" t="s">
        <v>576</v>
      </c>
      <c r="C39" s="22" t="s">
        <v>285</v>
      </c>
      <c r="D39" s="23">
        <v>300110059018</v>
      </c>
      <c r="E39" s="24">
        <v>4</v>
      </c>
      <c r="F39" s="26">
        <f>VLOOKUP(D:D,原始数据!D:H,4,0)</f>
        <v>10</v>
      </c>
      <c r="G39" s="26">
        <f>VLOOKUP(D:D,原始数据!D:H,5,0)</f>
        <v>0</v>
      </c>
      <c r="H39" s="21">
        <f t="shared" si="0"/>
        <v>10</v>
      </c>
    </row>
    <row r="40" ht="20" customHeight="1" spans="1:8">
      <c r="A40" s="22" t="s">
        <v>275</v>
      </c>
      <c r="B40" s="22" t="s">
        <v>713</v>
      </c>
      <c r="C40" s="22" t="s">
        <v>292</v>
      </c>
      <c r="D40" s="23">
        <v>300110090019</v>
      </c>
      <c r="E40" s="24">
        <v>2</v>
      </c>
      <c r="F40" s="26">
        <f>VLOOKUP(D:D,原始数据!D:H,4,0)</f>
        <v>10</v>
      </c>
      <c r="G40" s="26">
        <f>VLOOKUP(D:D,原始数据!D:H,5,0)</f>
        <v>0</v>
      </c>
      <c r="H40" s="21">
        <f t="shared" si="0"/>
        <v>10</v>
      </c>
    </row>
    <row r="41" ht="20" customHeight="1" spans="1:8">
      <c r="A41" s="22" t="s">
        <v>1551</v>
      </c>
      <c r="B41" s="22" t="s">
        <v>1595</v>
      </c>
      <c r="C41" s="22" t="s">
        <v>1553</v>
      </c>
      <c r="D41" s="23">
        <v>400144007002</v>
      </c>
      <c r="E41" s="24">
        <v>2</v>
      </c>
      <c r="F41" s="26">
        <f>VLOOKUP(D:D,原始数据!D:H,4,0)</f>
        <v>10</v>
      </c>
      <c r="G41" s="26">
        <f>VLOOKUP(D:D,原始数据!D:H,5,0)</f>
        <v>1</v>
      </c>
      <c r="H41" s="21">
        <f t="shared" si="0"/>
        <v>11</v>
      </c>
    </row>
    <row r="42" ht="20" customHeight="1" spans="1:8">
      <c r="A42" s="22" t="s">
        <v>275</v>
      </c>
      <c r="B42" s="22" t="s">
        <v>342</v>
      </c>
      <c r="C42" s="22" t="s">
        <v>277</v>
      </c>
      <c r="D42" s="23">
        <v>300110011097</v>
      </c>
      <c r="E42" s="24">
        <v>2</v>
      </c>
      <c r="F42" s="26">
        <f>VLOOKUP(D:D,原始数据!D:H,4,0)</f>
        <v>9</v>
      </c>
      <c r="G42" s="26">
        <f>VLOOKUP(D:D,原始数据!D:H,5,0)</f>
        <v>0</v>
      </c>
      <c r="H42" s="21">
        <f t="shared" si="0"/>
        <v>9</v>
      </c>
    </row>
    <row r="43" ht="20" customHeight="1" spans="1:8">
      <c r="A43" s="22" t="s">
        <v>275</v>
      </c>
      <c r="B43" s="22" t="s">
        <v>732</v>
      </c>
      <c r="C43" s="22" t="s">
        <v>292</v>
      </c>
      <c r="D43" s="23">
        <v>300110094020</v>
      </c>
      <c r="E43" s="24">
        <v>2</v>
      </c>
      <c r="F43" s="26">
        <f>VLOOKUP(D:D,原始数据!D:H,4,0)</f>
        <v>9</v>
      </c>
      <c r="G43" s="26">
        <f>VLOOKUP(D:D,原始数据!D:H,5,0)</f>
        <v>2</v>
      </c>
      <c r="H43" s="21">
        <f t="shared" si="0"/>
        <v>11</v>
      </c>
    </row>
    <row r="44" ht="20" customHeight="1" spans="1:8">
      <c r="A44" s="22" t="s">
        <v>275</v>
      </c>
      <c r="B44" s="22" t="s">
        <v>741</v>
      </c>
      <c r="C44" s="22" t="s">
        <v>292</v>
      </c>
      <c r="D44" s="23">
        <v>300110096023</v>
      </c>
      <c r="E44" s="24">
        <v>2</v>
      </c>
      <c r="F44" s="26">
        <f>VLOOKUP(D:D,原始数据!D:H,4,0)</f>
        <v>9</v>
      </c>
      <c r="G44" s="26">
        <f>VLOOKUP(D:D,原始数据!D:H,5,0)</f>
        <v>0</v>
      </c>
      <c r="H44" s="21">
        <f t="shared" si="0"/>
        <v>9</v>
      </c>
    </row>
    <row r="45" ht="20" customHeight="1" spans="1:8">
      <c r="A45" s="22" t="s">
        <v>1195</v>
      </c>
      <c r="B45" s="22" t="s">
        <v>1195</v>
      </c>
      <c r="C45" s="22" t="s">
        <v>1218</v>
      </c>
      <c r="D45" s="23">
        <v>300130843033</v>
      </c>
      <c r="E45" s="24">
        <v>3</v>
      </c>
      <c r="F45" s="26">
        <f>VLOOKUP(D:D,原始数据!D:H,4,0)</f>
        <v>9</v>
      </c>
      <c r="G45" s="26">
        <f>VLOOKUP(D:D,原始数据!D:H,5,0)</f>
        <v>0</v>
      </c>
      <c r="H45" s="21">
        <f t="shared" si="0"/>
        <v>9</v>
      </c>
    </row>
    <row r="46" ht="20" customHeight="1" spans="1:8">
      <c r="A46" s="22" t="s">
        <v>1449</v>
      </c>
      <c r="B46" s="22" t="s">
        <v>1543</v>
      </c>
      <c r="C46" s="22" t="s">
        <v>1466</v>
      </c>
      <c r="D46" s="23">
        <v>400110140001</v>
      </c>
      <c r="E46" s="24">
        <v>1</v>
      </c>
      <c r="F46" s="26">
        <f>VLOOKUP(D:D,原始数据!D:H,4,0)</f>
        <v>9</v>
      </c>
      <c r="G46" s="26">
        <f>VLOOKUP(D:D,原始数据!D:H,5,0)</f>
        <v>1</v>
      </c>
      <c r="H46" s="21">
        <f t="shared" si="0"/>
        <v>10</v>
      </c>
    </row>
    <row r="47" ht="20" customHeight="1" spans="1:8">
      <c r="A47" s="22" t="s">
        <v>275</v>
      </c>
      <c r="B47" s="22" t="s">
        <v>584</v>
      </c>
      <c r="C47" s="22" t="s">
        <v>285</v>
      </c>
      <c r="D47" s="23">
        <v>300110061021</v>
      </c>
      <c r="E47" s="24">
        <v>5</v>
      </c>
      <c r="F47" s="26">
        <f>VLOOKUP(D:D,原始数据!D:H,4,0)</f>
        <v>8</v>
      </c>
      <c r="G47" s="26">
        <f>VLOOKUP(D:D,原始数据!D:H,5,0)</f>
        <v>0</v>
      </c>
      <c r="H47" s="21">
        <f t="shared" si="0"/>
        <v>8</v>
      </c>
    </row>
    <row r="48" ht="20" customHeight="1" spans="1:8">
      <c r="A48" s="22" t="s">
        <v>275</v>
      </c>
      <c r="B48" s="22" t="s">
        <v>769</v>
      </c>
      <c r="C48" s="22" t="s">
        <v>285</v>
      </c>
      <c r="D48" s="23">
        <v>300110103014</v>
      </c>
      <c r="E48" s="24">
        <v>2</v>
      </c>
      <c r="F48" s="26">
        <f>VLOOKUP(D:D,原始数据!D:H,4,0)</f>
        <v>8</v>
      </c>
      <c r="G48" s="26">
        <f>VLOOKUP(D:D,原始数据!D:H,5,0)</f>
        <v>0</v>
      </c>
      <c r="H48" s="21">
        <f t="shared" si="0"/>
        <v>8</v>
      </c>
    </row>
    <row r="49" ht="20" customHeight="1" spans="1:8">
      <c r="A49" s="22" t="s">
        <v>275</v>
      </c>
      <c r="B49" s="22" t="s">
        <v>727</v>
      </c>
      <c r="C49" s="22" t="s">
        <v>292</v>
      </c>
      <c r="D49" s="23">
        <v>300110093017</v>
      </c>
      <c r="E49" s="24">
        <v>3</v>
      </c>
      <c r="F49" s="26">
        <f>VLOOKUP(D:D,原始数据!D:H,4,0)</f>
        <v>7</v>
      </c>
      <c r="G49" s="26">
        <f>VLOOKUP(D:D,原始数据!D:H,5,0)</f>
        <v>0</v>
      </c>
      <c r="H49" s="21">
        <f t="shared" si="0"/>
        <v>7</v>
      </c>
    </row>
    <row r="50" ht="20" customHeight="1" spans="1:8">
      <c r="A50" s="22" t="s">
        <v>275</v>
      </c>
      <c r="B50" s="22" t="s">
        <v>789</v>
      </c>
      <c r="C50" s="22" t="s">
        <v>285</v>
      </c>
      <c r="D50" s="23">
        <v>300110107026</v>
      </c>
      <c r="E50" s="24">
        <v>3</v>
      </c>
      <c r="F50" s="26">
        <f>VLOOKUP(D:D,原始数据!D:H,4,0)</f>
        <v>7</v>
      </c>
      <c r="G50" s="26">
        <f>VLOOKUP(D:D,原始数据!D:H,5,0)</f>
        <v>0</v>
      </c>
      <c r="H50" s="21">
        <f t="shared" si="0"/>
        <v>7</v>
      </c>
    </row>
    <row r="51" ht="20" customHeight="1" spans="1:8">
      <c r="A51" s="22" t="s">
        <v>275</v>
      </c>
      <c r="B51" s="22" t="s">
        <v>789</v>
      </c>
      <c r="C51" s="22" t="s">
        <v>292</v>
      </c>
      <c r="D51" s="23">
        <v>300110107027</v>
      </c>
      <c r="E51" s="24">
        <v>3</v>
      </c>
      <c r="F51" s="26">
        <f>VLOOKUP(D:D,原始数据!D:H,4,0)</f>
        <v>7</v>
      </c>
      <c r="G51" s="26">
        <f>VLOOKUP(D:D,原始数据!D:H,5,0)</f>
        <v>0</v>
      </c>
      <c r="H51" s="21">
        <f t="shared" si="0"/>
        <v>7</v>
      </c>
    </row>
    <row r="52" ht="20" customHeight="1" spans="1:8">
      <c r="A52" s="22" t="s">
        <v>275</v>
      </c>
      <c r="B52" s="22" t="s">
        <v>842</v>
      </c>
      <c r="C52" s="22" t="s">
        <v>338</v>
      </c>
      <c r="D52" s="23">
        <v>300110118011</v>
      </c>
      <c r="E52" s="24">
        <v>2</v>
      </c>
      <c r="F52" s="26">
        <f>VLOOKUP(D:D,原始数据!D:H,4,0)</f>
        <v>7</v>
      </c>
      <c r="G52" s="26">
        <f>VLOOKUP(D:D,原始数据!D:H,5,0)</f>
        <v>0</v>
      </c>
      <c r="H52" s="21">
        <f t="shared" si="0"/>
        <v>7</v>
      </c>
    </row>
    <row r="53" ht="20" customHeight="1" spans="1:8">
      <c r="A53" s="22" t="s">
        <v>275</v>
      </c>
      <c r="B53" s="22" t="s">
        <v>894</v>
      </c>
      <c r="C53" s="22" t="s">
        <v>285</v>
      </c>
      <c r="D53" s="23">
        <v>300110128004</v>
      </c>
      <c r="E53" s="24">
        <v>3</v>
      </c>
      <c r="F53" s="26">
        <f>VLOOKUP(D:D,原始数据!D:H,4,0)</f>
        <v>7</v>
      </c>
      <c r="G53" s="26">
        <f>VLOOKUP(D:D,原始数据!D:H,5,0)</f>
        <v>0</v>
      </c>
      <c r="H53" s="21">
        <f t="shared" si="0"/>
        <v>7</v>
      </c>
    </row>
    <row r="54" ht="20" customHeight="1" spans="1:8">
      <c r="A54" s="22" t="s">
        <v>275</v>
      </c>
      <c r="B54" s="22" t="s">
        <v>913</v>
      </c>
      <c r="C54" s="22" t="s">
        <v>285</v>
      </c>
      <c r="D54" s="23">
        <v>300110132005</v>
      </c>
      <c r="E54" s="24">
        <v>3</v>
      </c>
      <c r="F54" s="26">
        <f>VLOOKUP(D:D,原始数据!D:H,4,0)</f>
        <v>7</v>
      </c>
      <c r="G54" s="26">
        <f>VLOOKUP(D:D,原始数据!D:H,5,0)</f>
        <v>2</v>
      </c>
      <c r="H54" s="21">
        <f t="shared" si="0"/>
        <v>9</v>
      </c>
    </row>
    <row r="55" ht="20" customHeight="1" spans="1:8">
      <c r="A55" s="22" t="s">
        <v>275</v>
      </c>
      <c r="B55" s="22" t="s">
        <v>950</v>
      </c>
      <c r="C55" s="22" t="s">
        <v>285</v>
      </c>
      <c r="D55" s="23">
        <v>300110140021</v>
      </c>
      <c r="E55" s="24">
        <v>3</v>
      </c>
      <c r="F55" s="26">
        <f>VLOOKUP(D:D,原始数据!D:H,4,0)</f>
        <v>7</v>
      </c>
      <c r="G55" s="26">
        <f>VLOOKUP(D:D,原始数据!D:H,5,0)</f>
        <v>2</v>
      </c>
      <c r="H55" s="21">
        <f t="shared" si="0"/>
        <v>9</v>
      </c>
    </row>
    <row r="56" ht="20" customHeight="1" spans="1:8">
      <c r="A56" s="22" t="s">
        <v>275</v>
      </c>
      <c r="B56" s="22" t="s">
        <v>1038</v>
      </c>
      <c r="C56" s="22" t="s">
        <v>277</v>
      </c>
      <c r="D56" s="23">
        <v>300110161005</v>
      </c>
      <c r="E56" s="24">
        <v>3</v>
      </c>
      <c r="F56" s="26">
        <f>VLOOKUP(D:D,原始数据!D:H,4,0)</f>
        <v>7</v>
      </c>
      <c r="G56" s="26">
        <f>VLOOKUP(D:D,原始数据!D:H,5,0)</f>
        <v>0</v>
      </c>
      <c r="H56" s="21">
        <f t="shared" si="0"/>
        <v>7</v>
      </c>
    </row>
    <row r="57" ht="20" customHeight="1" spans="1:8">
      <c r="A57" s="22" t="s">
        <v>275</v>
      </c>
      <c r="B57" s="22" t="s">
        <v>1043</v>
      </c>
      <c r="C57" s="22" t="s">
        <v>292</v>
      </c>
      <c r="D57" s="23">
        <v>300110162006</v>
      </c>
      <c r="E57" s="24">
        <v>1</v>
      </c>
      <c r="F57" s="26">
        <f>VLOOKUP(D:D,原始数据!D:H,4,0)</f>
        <v>7</v>
      </c>
      <c r="G57" s="26">
        <f>VLOOKUP(D:D,原始数据!D:H,5,0)</f>
        <v>0</v>
      </c>
      <c r="H57" s="21">
        <f t="shared" si="0"/>
        <v>7</v>
      </c>
    </row>
    <row r="58" ht="20" customHeight="1" spans="1:8">
      <c r="A58" s="22" t="s">
        <v>1050</v>
      </c>
      <c r="B58" s="22" t="s">
        <v>1141</v>
      </c>
      <c r="C58" s="22" t="s">
        <v>1142</v>
      </c>
      <c r="D58" s="23">
        <v>300110010046</v>
      </c>
      <c r="E58" s="24">
        <v>1</v>
      </c>
      <c r="F58" s="26">
        <f>VLOOKUP(D:D,原始数据!D:H,4,0)</f>
        <v>7</v>
      </c>
      <c r="G58" s="26">
        <f>VLOOKUP(D:D,原始数据!D:H,5,0)</f>
        <v>0</v>
      </c>
      <c r="H58" s="21">
        <f t="shared" si="0"/>
        <v>7</v>
      </c>
    </row>
    <row r="59" ht="20" customHeight="1" spans="1:8">
      <c r="A59" s="22" t="s">
        <v>1050</v>
      </c>
      <c r="B59" s="22" t="s">
        <v>1164</v>
      </c>
      <c r="C59" s="22" t="s">
        <v>1165</v>
      </c>
      <c r="D59" s="23">
        <v>300110012033</v>
      </c>
      <c r="E59" s="24">
        <v>2</v>
      </c>
      <c r="F59" s="26">
        <f>VLOOKUP(D:D,原始数据!D:H,4,0)</f>
        <v>7</v>
      </c>
      <c r="G59" s="26">
        <f>VLOOKUP(D:D,原始数据!D:H,5,0)</f>
        <v>0</v>
      </c>
      <c r="H59" s="21">
        <f t="shared" si="0"/>
        <v>7</v>
      </c>
    </row>
    <row r="60" ht="20" customHeight="1" spans="1:8">
      <c r="A60" s="22" t="s">
        <v>1449</v>
      </c>
      <c r="B60" s="22" t="s">
        <v>1499</v>
      </c>
      <c r="C60" s="22" t="s">
        <v>1466</v>
      </c>
      <c r="D60" s="23">
        <v>400110073001</v>
      </c>
      <c r="E60" s="24">
        <v>1</v>
      </c>
      <c r="F60" s="26">
        <f>VLOOKUP(D:D,原始数据!D:H,4,0)</f>
        <v>7</v>
      </c>
      <c r="G60" s="26">
        <f>VLOOKUP(D:D,原始数据!D:H,5,0)</f>
        <v>1</v>
      </c>
      <c r="H60" s="21">
        <f t="shared" si="0"/>
        <v>8</v>
      </c>
    </row>
    <row r="61" ht="20" customHeight="1" spans="1:8">
      <c r="A61" s="22" t="s">
        <v>52</v>
      </c>
      <c r="B61" s="22" t="s">
        <v>68</v>
      </c>
      <c r="C61" s="22" t="s">
        <v>54</v>
      </c>
      <c r="D61" s="23">
        <v>300110002410</v>
      </c>
      <c r="E61" s="24">
        <v>1</v>
      </c>
      <c r="F61" s="26">
        <f>VLOOKUP(D:D,原始数据!D:H,4,0)</f>
        <v>6</v>
      </c>
      <c r="G61" s="26">
        <f>VLOOKUP(D:D,原始数据!D:H,5,0)</f>
        <v>0</v>
      </c>
      <c r="H61" s="21">
        <f t="shared" si="0"/>
        <v>6</v>
      </c>
    </row>
    <row r="62" ht="20" customHeight="1" spans="1:8">
      <c r="A62" s="22" t="s">
        <v>275</v>
      </c>
      <c r="B62" s="22" t="s">
        <v>311</v>
      </c>
      <c r="C62" s="22" t="s">
        <v>277</v>
      </c>
      <c r="D62" s="23">
        <v>300110006124</v>
      </c>
      <c r="E62" s="24">
        <v>3</v>
      </c>
      <c r="F62" s="26">
        <f>VLOOKUP(D:D,原始数据!D:H,4,0)</f>
        <v>6</v>
      </c>
      <c r="G62" s="26">
        <f>VLOOKUP(D:D,原始数据!D:H,5,0)</f>
        <v>0</v>
      </c>
      <c r="H62" s="21">
        <f t="shared" si="0"/>
        <v>6</v>
      </c>
    </row>
    <row r="63" ht="20" customHeight="1" spans="1:8">
      <c r="A63" s="22" t="s">
        <v>275</v>
      </c>
      <c r="B63" s="22" t="s">
        <v>381</v>
      </c>
      <c r="C63" s="22" t="s">
        <v>338</v>
      </c>
      <c r="D63" s="23">
        <v>300110019039</v>
      </c>
      <c r="E63" s="24">
        <v>2</v>
      </c>
      <c r="F63" s="26">
        <f>VLOOKUP(D:D,原始数据!D:H,4,0)</f>
        <v>6</v>
      </c>
      <c r="G63" s="26">
        <f>VLOOKUP(D:D,原始数据!D:H,5,0)</f>
        <v>0</v>
      </c>
      <c r="H63" s="21">
        <f t="shared" si="0"/>
        <v>6</v>
      </c>
    </row>
    <row r="64" ht="20" customHeight="1" spans="1:8">
      <c r="A64" s="22" t="s">
        <v>275</v>
      </c>
      <c r="B64" s="22" t="s">
        <v>385</v>
      </c>
      <c r="C64" s="22" t="s">
        <v>277</v>
      </c>
      <c r="D64" s="23">
        <v>300110020039</v>
      </c>
      <c r="E64" s="24">
        <v>2</v>
      </c>
      <c r="F64" s="26">
        <f>VLOOKUP(D:D,原始数据!D:H,4,0)</f>
        <v>6</v>
      </c>
      <c r="G64" s="26">
        <f>VLOOKUP(D:D,原始数据!D:H,5,0)</f>
        <v>5</v>
      </c>
      <c r="H64" s="21">
        <f t="shared" si="0"/>
        <v>11</v>
      </c>
    </row>
    <row r="65" ht="20" customHeight="1" spans="1:8">
      <c r="A65" s="22" t="s">
        <v>275</v>
      </c>
      <c r="B65" s="22" t="s">
        <v>571</v>
      </c>
      <c r="C65" s="22" t="s">
        <v>285</v>
      </c>
      <c r="D65" s="23">
        <v>300110058020</v>
      </c>
      <c r="E65" s="24">
        <v>4</v>
      </c>
      <c r="F65" s="26">
        <f>VLOOKUP(D:D,原始数据!D:H,4,0)</f>
        <v>6</v>
      </c>
      <c r="G65" s="26">
        <f>VLOOKUP(D:D,原始数据!D:H,5,0)</f>
        <v>0</v>
      </c>
      <c r="H65" s="21">
        <f t="shared" si="0"/>
        <v>6</v>
      </c>
    </row>
    <row r="66" ht="20" customHeight="1" spans="1:8">
      <c r="A66" s="22" t="s">
        <v>275</v>
      </c>
      <c r="B66" s="22" t="s">
        <v>713</v>
      </c>
      <c r="C66" s="22" t="s">
        <v>285</v>
      </c>
      <c r="D66" s="23">
        <v>300110090018</v>
      </c>
      <c r="E66" s="24">
        <v>3</v>
      </c>
      <c r="F66" s="26">
        <f>VLOOKUP(D:D,原始数据!D:H,4,0)</f>
        <v>6</v>
      </c>
      <c r="G66" s="26">
        <f>VLOOKUP(D:D,原始数据!D:H,5,0)</f>
        <v>0</v>
      </c>
      <c r="H66" s="21">
        <f t="shared" si="0"/>
        <v>6</v>
      </c>
    </row>
    <row r="67" ht="20" customHeight="1" spans="1:8">
      <c r="A67" s="22" t="s">
        <v>275</v>
      </c>
      <c r="B67" s="22" t="s">
        <v>741</v>
      </c>
      <c r="C67" s="22" t="s">
        <v>285</v>
      </c>
      <c r="D67" s="23">
        <v>300110096022</v>
      </c>
      <c r="E67" s="24">
        <v>2</v>
      </c>
      <c r="F67" s="26">
        <f>VLOOKUP(D:D,原始数据!D:H,4,0)</f>
        <v>6</v>
      </c>
      <c r="G67" s="26">
        <f>VLOOKUP(D:D,原始数据!D:H,5,0)</f>
        <v>0</v>
      </c>
      <c r="H67" s="21">
        <f t="shared" si="0"/>
        <v>6</v>
      </c>
    </row>
    <row r="68" ht="20" customHeight="1" spans="1:8">
      <c r="A68" s="22" t="s">
        <v>275</v>
      </c>
      <c r="B68" s="22" t="s">
        <v>750</v>
      </c>
      <c r="C68" s="22" t="s">
        <v>277</v>
      </c>
      <c r="D68" s="23">
        <v>300110098019</v>
      </c>
      <c r="E68" s="24">
        <v>2</v>
      </c>
      <c r="F68" s="26">
        <f>VLOOKUP(D:D,原始数据!D:H,4,0)</f>
        <v>6</v>
      </c>
      <c r="G68" s="26">
        <f>VLOOKUP(D:D,原始数据!D:H,5,0)</f>
        <v>0</v>
      </c>
      <c r="H68" s="21">
        <f t="shared" ref="H68:H131" si="1">F68+G68</f>
        <v>6</v>
      </c>
    </row>
    <row r="69" ht="20" customHeight="1" spans="1:8">
      <c r="A69" s="22" t="s">
        <v>275</v>
      </c>
      <c r="B69" s="22" t="s">
        <v>899</v>
      </c>
      <c r="C69" s="22" t="s">
        <v>285</v>
      </c>
      <c r="D69" s="23">
        <v>300110129004</v>
      </c>
      <c r="E69" s="24">
        <v>2</v>
      </c>
      <c r="F69" s="26">
        <f>VLOOKUP(D:D,原始数据!D:H,4,0)</f>
        <v>6</v>
      </c>
      <c r="G69" s="26">
        <f>VLOOKUP(D:D,原始数据!D:H,5,0)</f>
        <v>0</v>
      </c>
      <c r="H69" s="21">
        <f t="shared" si="1"/>
        <v>6</v>
      </c>
    </row>
    <row r="70" ht="20" customHeight="1" spans="1:8">
      <c r="A70" s="22" t="s">
        <v>275</v>
      </c>
      <c r="B70" s="22" t="s">
        <v>929</v>
      </c>
      <c r="C70" s="22" t="s">
        <v>277</v>
      </c>
      <c r="D70" s="23">
        <v>300110135034</v>
      </c>
      <c r="E70" s="24">
        <v>2</v>
      </c>
      <c r="F70" s="26">
        <f>VLOOKUP(D:D,原始数据!D:H,4,0)</f>
        <v>6</v>
      </c>
      <c r="G70" s="26">
        <f>VLOOKUP(D:D,原始数据!D:H,5,0)</f>
        <v>7</v>
      </c>
      <c r="H70" s="21">
        <f t="shared" si="1"/>
        <v>13</v>
      </c>
    </row>
    <row r="71" ht="20" customHeight="1" spans="1:8">
      <c r="A71" s="22" t="s">
        <v>1449</v>
      </c>
      <c r="B71" s="22" t="s">
        <v>1476</v>
      </c>
      <c r="C71" s="22" t="s">
        <v>1466</v>
      </c>
      <c r="D71" s="23">
        <v>400110031001</v>
      </c>
      <c r="E71" s="24">
        <v>1</v>
      </c>
      <c r="F71" s="26">
        <f>VLOOKUP(D:D,原始数据!D:H,4,0)</f>
        <v>6</v>
      </c>
      <c r="G71" s="26">
        <f>VLOOKUP(D:D,原始数据!D:H,5,0)</f>
        <v>91</v>
      </c>
      <c r="H71" s="21">
        <f t="shared" si="1"/>
        <v>97</v>
      </c>
    </row>
    <row r="72" ht="20" customHeight="1" spans="1:8">
      <c r="A72" s="22" t="s">
        <v>275</v>
      </c>
      <c r="B72" s="22" t="s">
        <v>327</v>
      </c>
      <c r="C72" s="22" t="s">
        <v>292</v>
      </c>
      <c r="D72" s="23">
        <v>300110009119</v>
      </c>
      <c r="E72" s="24">
        <v>2</v>
      </c>
      <c r="F72" s="26">
        <f>VLOOKUP(D:D,原始数据!D:H,4,0)</f>
        <v>5</v>
      </c>
      <c r="G72" s="26">
        <f>VLOOKUP(D:D,原始数据!D:H,5,0)</f>
        <v>0</v>
      </c>
      <c r="H72" s="21">
        <f t="shared" si="1"/>
        <v>5</v>
      </c>
    </row>
    <row r="73" ht="20" customHeight="1" spans="1:8">
      <c r="A73" s="22" t="s">
        <v>275</v>
      </c>
      <c r="B73" s="22" t="s">
        <v>662</v>
      </c>
      <c r="C73" s="22" t="s">
        <v>292</v>
      </c>
      <c r="D73" s="23">
        <v>300110079016</v>
      </c>
      <c r="E73" s="24">
        <v>3</v>
      </c>
      <c r="F73" s="26">
        <f>VLOOKUP(D:D,原始数据!D:H,4,0)</f>
        <v>5</v>
      </c>
      <c r="G73" s="26">
        <f>VLOOKUP(D:D,原始数据!D:H,5,0)</f>
        <v>9</v>
      </c>
      <c r="H73" s="21">
        <f t="shared" si="1"/>
        <v>14</v>
      </c>
    </row>
    <row r="74" ht="20" customHeight="1" spans="1:8">
      <c r="A74" s="22" t="s">
        <v>275</v>
      </c>
      <c r="B74" s="22" t="s">
        <v>684</v>
      </c>
      <c r="C74" s="22" t="s">
        <v>277</v>
      </c>
      <c r="D74" s="23">
        <v>300110084015</v>
      </c>
      <c r="E74" s="24">
        <v>2</v>
      </c>
      <c r="F74" s="26">
        <f>VLOOKUP(D:D,原始数据!D:H,4,0)</f>
        <v>5</v>
      </c>
      <c r="G74" s="26">
        <f>VLOOKUP(D:D,原始数据!D:H,5,0)</f>
        <v>0</v>
      </c>
      <c r="H74" s="21">
        <f t="shared" si="1"/>
        <v>5</v>
      </c>
    </row>
    <row r="75" ht="20" customHeight="1" spans="1:8">
      <c r="A75" s="22" t="s">
        <v>275</v>
      </c>
      <c r="B75" s="22" t="s">
        <v>722</v>
      </c>
      <c r="C75" s="22" t="s">
        <v>285</v>
      </c>
      <c r="D75" s="23">
        <v>300110092015</v>
      </c>
      <c r="E75" s="24">
        <v>2</v>
      </c>
      <c r="F75" s="26">
        <f>VLOOKUP(D:D,原始数据!D:H,4,0)</f>
        <v>5</v>
      </c>
      <c r="G75" s="26">
        <f>VLOOKUP(D:D,原始数据!D:H,5,0)</f>
        <v>0</v>
      </c>
      <c r="H75" s="21">
        <f t="shared" si="1"/>
        <v>5</v>
      </c>
    </row>
    <row r="76" ht="20" customHeight="1" spans="1:8">
      <c r="A76" s="22" t="s">
        <v>275</v>
      </c>
      <c r="B76" s="22" t="s">
        <v>781</v>
      </c>
      <c r="C76" s="22" t="s">
        <v>277</v>
      </c>
      <c r="D76" s="23">
        <v>300110105024</v>
      </c>
      <c r="E76" s="24">
        <v>2</v>
      </c>
      <c r="F76" s="26">
        <f>VLOOKUP(D:D,原始数据!D:H,4,0)</f>
        <v>5</v>
      </c>
      <c r="G76" s="26">
        <f>VLOOKUP(D:D,原始数据!D:H,5,0)</f>
        <v>0</v>
      </c>
      <c r="H76" s="21">
        <f t="shared" si="1"/>
        <v>5</v>
      </c>
    </row>
    <row r="77" ht="20" customHeight="1" spans="1:8">
      <c r="A77" s="22" t="s">
        <v>275</v>
      </c>
      <c r="B77" s="22" t="s">
        <v>799</v>
      </c>
      <c r="C77" s="22" t="s">
        <v>285</v>
      </c>
      <c r="D77" s="23">
        <v>300110109015</v>
      </c>
      <c r="E77" s="24">
        <v>2</v>
      </c>
      <c r="F77" s="26">
        <f>VLOOKUP(D:D,原始数据!D:H,4,0)</f>
        <v>5</v>
      </c>
      <c r="G77" s="26">
        <f>VLOOKUP(D:D,原始数据!D:H,5,0)</f>
        <v>0</v>
      </c>
      <c r="H77" s="21">
        <f t="shared" si="1"/>
        <v>5</v>
      </c>
    </row>
    <row r="78" ht="20" customHeight="1" spans="1:8">
      <c r="A78" s="22" t="s">
        <v>275</v>
      </c>
      <c r="B78" s="22" t="s">
        <v>835</v>
      </c>
      <c r="C78" s="22" t="s">
        <v>285</v>
      </c>
      <c r="D78" s="23">
        <v>300110116027</v>
      </c>
      <c r="E78" s="24">
        <v>2</v>
      </c>
      <c r="F78" s="26">
        <f>VLOOKUP(D:D,原始数据!D:H,4,0)</f>
        <v>5</v>
      </c>
      <c r="G78" s="26">
        <f>VLOOKUP(D:D,原始数据!D:H,5,0)</f>
        <v>0</v>
      </c>
      <c r="H78" s="21">
        <f t="shared" si="1"/>
        <v>5</v>
      </c>
    </row>
    <row r="79" ht="20" customHeight="1" spans="1:8">
      <c r="A79" s="22" t="s">
        <v>275</v>
      </c>
      <c r="B79" s="22" t="s">
        <v>845</v>
      </c>
      <c r="C79" s="22" t="s">
        <v>277</v>
      </c>
      <c r="D79" s="23">
        <v>300110119013</v>
      </c>
      <c r="E79" s="24">
        <v>1</v>
      </c>
      <c r="F79" s="26">
        <f>VLOOKUP(D:D,原始数据!D:H,4,0)</f>
        <v>5</v>
      </c>
      <c r="G79" s="26">
        <f>VLOOKUP(D:D,原始数据!D:H,5,0)</f>
        <v>1</v>
      </c>
      <c r="H79" s="21">
        <f t="shared" si="1"/>
        <v>6</v>
      </c>
    </row>
    <row r="80" ht="20" customHeight="1" spans="1:8">
      <c r="A80" s="22" t="s">
        <v>275</v>
      </c>
      <c r="B80" s="22" t="s">
        <v>874</v>
      </c>
      <c r="C80" s="22" t="s">
        <v>277</v>
      </c>
      <c r="D80" s="23">
        <v>300110124015</v>
      </c>
      <c r="E80" s="24">
        <v>2</v>
      </c>
      <c r="F80" s="26">
        <f>VLOOKUP(D:D,原始数据!D:H,4,0)</f>
        <v>5</v>
      </c>
      <c r="G80" s="26">
        <f>VLOOKUP(D:D,原始数据!D:H,5,0)</f>
        <v>0</v>
      </c>
      <c r="H80" s="21">
        <f t="shared" si="1"/>
        <v>5</v>
      </c>
    </row>
    <row r="81" ht="20" customHeight="1" spans="1:8">
      <c r="A81" s="22" t="s">
        <v>275</v>
      </c>
      <c r="B81" s="22" t="s">
        <v>885</v>
      </c>
      <c r="C81" s="22" t="s">
        <v>277</v>
      </c>
      <c r="D81" s="23">
        <v>300110126018</v>
      </c>
      <c r="E81" s="24">
        <v>2</v>
      </c>
      <c r="F81" s="26">
        <f>VLOOKUP(D:D,原始数据!D:H,4,0)</f>
        <v>5</v>
      </c>
      <c r="G81" s="26">
        <f>VLOOKUP(D:D,原始数据!D:H,5,0)</f>
        <v>0</v>
      </c>
      <c r="H81" s="21">
        <f t="shared" si="1"/>
        <v>5</v>
      </c>
    </row>
    <row r="82" ht="20" customHeight="1" spans="1:8">
      <c r="A82" s="22" t="s">
        <v>275</v>
      </c>
      <c r="B82" s="22" t="s">
        <v>925</v>
      </c>
      <c r="C82" s="22" t="s">
        <v>285</v>
      </c>
      <c r="D82" s="23">
        <v>300110134011</v>
      </c>
      <c r="E82" s="24">
        <v>3</v>
      </c>
      <c r="F82" s="26">
        <f>VLOOKUP(D:D,原始数据!D:H,4,0)</f>
        <v>5</v>
      </c>
      <c r="G82" s="26">
        <f>VLOOKUP(D:D,原始数据!D:H,5,0)</f>
        <v>0</v>
      </c>
      <c r="H82" s="21">
        <f t="shared" si="1"/>
        <v>5</v>
      </c>
    </row>
    <row r="83" ht="20" customHeight="1" spans="1:8">
      <c r="A83" s="22" t="s">
        <v>275</v>
      </c>
      <c r="B83" s="22" t="s">
        <v>994</v>
      </c>
      <c r="C83" s="22" t="s">
        <v>285</v>
      </c>
      <c r="D83" s="23">
        <v>300110150013</v>
      </c>
      <c r="E83" s="24">
        <v>5</v>
      </c>
      <c r="F83" s="26">
        <f>VLOOKUP(D:D,原始数据!D:H,4,0)</f>
        <v>5</v>
      </c>
      <c r="G83" s="26">
        <f>VLOOKUP(D:D,原始数据!D:H,5,0)</f>
        <v>0</v>
      </c>
      <c r="H83" s="21">
        <f t="shared" si="1"/>
        <v>5</v>
      </c>
    </row>
    <row r="84" ht="20" customHeight="1" spans="1:8">
      <c r="A84" s="22" t="s">
        <v>1050</v>
      </c>
      <c r="B84" s="22" t="s">
        <v>1141</v>
      </c>
      <c r="C84" s="22" t="s">
        <v>1081</v>
      </c>
      <c r="D84" s="23">
        <v>300110010047</v>
      </c>
      <c r="E84" s="24">
        <v>1</v>
      </c>
      <c r="F84" s="26">
        <f>VLOOKUP(D:D,原始数据!D:H,4,0)</f>
        <v>5</v>
      </c>
      <c r="G84" s="26">
        <f>VLOOKUP(D:D,原始数据!D:H,5,0)</f>
        <v>0</v>
      </c>
      <c r="H84" s="21">
        <f t="shared" si="1"/>
        <v>5</v>
      </c>
    </row>
    <row r="85" ht="20" customHeight="1" spans="1:8">
      <c r="A85" s="22" t="s">
        <v>1631</v>
      </c>
      <c r="B85" s="22" t="s">
        <v>1631</v>
      </c>
      <c r="C85" s="22" t="s">
        <v>1632</v>
      </c>
      <c r="D85" s="23">
        <v>400141804001</v>
      </c>
      <c r="E85" s="24">
        <v>3</v>
      </c>
      <c r="F85" s="26">
        <f>VLOOKUP(D:D,原始数据!D:H,4,0)</f>
        <v>5</v>
      </c>
      <c r="G85" s="26">
        <f>VLOOKUP(D:D,原始数据!D:H,5,0)</f>
        <v>0</v>
      </c>
      <c r="H85" s="21">
        <f t="shared" si="1"/>
        <v>5</v>
      </c>
    </row>
    <row r="86" ht="20" customHeight="1" spans="1:8">
      <c r="A86" s="22" t="s">
        <v>1050</v>
      </c>
      <c r="B86" s="22" t="s">
        <v>1084</v>
      </c>
      <c r="C86" s="22" t="s">
        <v>1085</v>
      </c>
      <c r="D86" s="23">
        <v>300110004052</v>
      </c>
      <c r="E86" s="24">
        <v>1</v>
      </c>
      <c r="F86" s="26">
        <v>5</v>
      </c>
      <c r="G86" s="26">
        <v>0</v>
      </c>
      <c r="H86" s="21">
        <f t="shared" si="1"/>
        <v>5</v>
      </c>
    </row>
    <row r="87" ht="20" customHeight="1" spans="1:8">
      <c r="A87" s="22" t="s">
        <v>75</v>
      </c>
      <c r="B87" s="22" t="s">
        <v>129</v>
      </c>
      <c r="C87" s="22" t="s">
        <v>139</v>
      </c>
      <c r="D87" s="23">
        <v>300110003243</v>
      </c>
      <c r="E87" s="24">
        <v>1</v>
      </c>
      <c r="F87" s="26">
        <f>VLOOKUP(D:D,原始数据!D:H,4,0)</f>
        <v>4</v>
      </c>
      <c r="G87" s="26">
        <f>VLOOKUP(D:D,原始数据!D:H,5,0)</f>
        <v>0</v>
      </c>
      <c r="H87" s="21">
        <f t="shared" si="1"/>
        <v>4</v>
      </c>
    </row>
    <row r="88" ht="20" customHeight="1" spans="1:8">
      <c r="A88" s="22" t="s">
        <v>75</v>
      </c>
      <c r="B88" s="22" t="s">
        <v>129</v>
      </c>
      <c r="C88" s="22" t="s">
        <v>144</v>
      </c>
      <c r="D88" s="23">
        <v>300110003247</v>
      </c>
      <c r="E88" s="24">
        <v>1</v>
      </c>
      <c r="F88" s="26">
        <f>VLOOKUP(D:D,原始数据!D:H,4,0)</f>
        <v>4</v>
      </c>
      <c r="G88" s="26">
        <f>VLOOKUP(D:D,原始数据!D:H,5,0)</f>
        <v>0</v>
      </c>
      <c r="H88" s="21">
        <f t="shared" si="1"/>
        <v>4</v>
      </c>
    </row>
    <row r="89" ht="20" customHeight="1" spans="1:8">
      <c r="A89" s="22" t="s">
        <v>75</v>
      </c>
      <c r="B89" s="22" t="s">
        <v>129</v>
      </c>
      <c r="C89" s="22" t="s">
        <v>146</v>
      </c>
      <c r="D89" s="23">
        <v>300110003248</v>
      </c>
      <c r="E89" s="24">
        <v>1</v>
      </c>
      <c r="F89" s="26">
        <f>VLOOKUP(D:D,原始数据!D:H,4,0)</f>
        <v>4</v>
      </c>
      <c r="G89" s="26">
        <f>VLOOKUP(D:D,原始数据!D:H,5,0)</f>
        <v>0</v>
      </c>
      <c r="H89" s="21">
        <f t="shared" si="1"/>
        <v>4</v>
      </c>
    </row>
    <row r="90" ht="20" customHeight="1" spans="1:8">
      <c r="A90" s="22" t="s">
        <v>159</v>
      </c>
      <c r="B90" s="22" t="s">
        <v>256</v>
      </c>
      <c r="C90" s="22" t="s">
        <v>268</v>
      </c>
      <c r="D90" s="23">
        <v>300110041055</v>
      </c>
      <c r="E90" s="24">
        <v>2</v>
      </c>
      <c r="F90" s="26">
        <f>VLOOKUP(D:D,原始数据!D:H,4,0)</f>
        <v>4</v>
      </c>
      <c r="G90" s="26">
        <f>VLOOKUP(D:D,原始数据!D:H,5,0)</f>
        <v>0</v>
      </c>
      <c r="H90" s="21">
        <f t="shared" si="1"/>
        <v>4</v>
      </c>
    </row>
    <row r="91" ht="20" customHeight="1" spans="1:8">
      <c r="A91" s="22" t="s">
        <v>275</v>
      </c>
      <c r="B91" s="22" t="s">
        <v>301</v>
      </c>
      <c r="C91" s="22" t="s">
        <v>277</v>
      </c>
      <c r="D91" s="23">
        <v>300110004116</v>
      </c>
      <c r="E91" s="24">
        <v>2</v>
      </c>
      <c r="F91" s="26">
        <f>VLOOKUP(D:D,原始数据!D:H,4,0)</f>
        <v>4</v>
      </c>
      <c r="G91" s="26">
        <f>VLOOKUP(D:D,原始数据!D:H,5,0)</f>
        <v>0</v>
      </c>
      <c r="H91" s="21">
        <f t="shared" si="1"/>
        <v>4</v>
      </c>
    </row>
    <row r="92" ht="20" customHeight="1" spans="1:8">
      <c r="A92" s="22" t="s">
        <v>275</v>
      </c>
      <c r="B92" s="22" t="s">
        <v>321</v>
      </c>
      <c r="C92" s="22" t="s">
        <v>277</v>
      </c>
      <c r="D92" s="23">
        <v>300110008109</v>
      </c>
      <c r="E92" s="24">
        <v>4</v>
      </c>
      <c r="F92" s="26">
        <f>VLOOKUP(D:D,原始数据!D:H,4,0)</f>
        <v>4</v>
      </c>
      <c r="G92" s="26">
        <f>VLOOKUP(D:D,原始数据!D:H,5,0)</f>
        <v>0</v>
      </c>
      <c r="H92" s="21">
        <f t="shared" si="1"/>
        <v>4</v>
      </c>
    </row>
    <row r="93" ht="20" customHeight="1" spans="1:8">
      <c r="A93" s="22" t="s">
        <v>275</v>
      </c>
      <c r="B93" s="22" t="s">
        <v>346</v>
      </c>
      <c r="C93" s="22" t="s">
        <v>285</v>
      </c>
      <c r="D93" s="23">
        <v>300110012077</v>
      </c>
      <c r="E93" s="24">
        <v>4</v>
      </c>
      <c r="F93" s="26">
        <f>VLOOKUP(D:D,原始数据!D:H,4,0)</f>
        <v>4</v>
      </c>
      <c r="G93" s="26">
        <f>VLOOKUP(D:D,原始数据!D:H,5,0)</f>
        <v>2</v>
      </c>
      <c r="H93" s="21">
        <f t="shared" si="1"/>
        <v>6</v>
      </c>
    </row>
    <row r="94" ht="20" customHeight="1" spans="1:8">
      <c r="A94" s="22" t="s">
        <v>275</v>
      </c>
      <c r="B94" s="22" t="s">
        <v>390</v>
      </c>
      <c r="C94" s="22" t="s">
        <v>285</v>
      </c>
      <c r="D94" s="23">
        <v>300110021025</v>
      </c>
      <c r="E94" s="24">
        <v>3</v>
      </c>
      <c r="F94" s="26">
        <f>VLOOKUP(D:D,原始数据!D:H,4,0)</f>
        <v>4</v>
      </c>
      <c r="G94" s="26">
        <f>VLOOKUP(D:D,原始数据!D:H,5,0)</f>
        <v>0</v>
      </c>
      <c r="H94" s="21">
        <f t="shared" si="1"/>
        <v>4</v>
      </c>
    </row>
    <row r="95" ht="20" customHeight="1" spans="1:8">
      <c r="A95" s="22" t="s">
        <v>275</v>
      </c>
      <c r="B95" s="22" t="s">
        <v>477</v>
      </c>
      <c r="C95" s="22" t="s">
        <v>285</v>
      </c>
      <c r="D95" s="23">
        <v>300110039015</v>
      </c>
      <c r="E95" s="24">
        <v>3</v>
      </c>
      <c r="F95" s="26">
        <f>VLOOKUP(D:D,原始数据!D:H,4,0)</f>
        <v>4</v>
      </c>
      <c r="G95" s="26">
        <f>VLOOKUP(D:D,原始数据!D:H,5,0)</f>
        <v>1</v>
      </c>
      <c r="H95" s="21">
        <f t="shared" si="1"/>
        <v>5</v>
      </c>
    </row>
    <row r="96" ht="20" customHeight="1" spans="1:8">
      <c r="A96" s="22" t="s">
        <v>275</v>
      </c>
      <c r="B96" s="22" t="s">
        <v>543</v>
      </c>
      <c r="C96" s="22" t="s">
        <v>277</v>
      </c>
      <c r="D96" s="23">
        <v>300110051019</v>
      </c>
      <c r="E96" s="24">
        <v>2</v>
      </c>
      <c r="F96" s="26">
        <f>VLOOKUP(D:D,原始数据!D:H,4,0)</f>
        <v>4</v>
      </c>
      <c r="G96" s="26">
        <f>VLOOKUP(D:D,原始数据!D:H,5,0)</f>
        <v>14</v>
      </c>
      <c r="H96" s="21">
        <f t="shared" si="1"/>
        <v>18</v>
      </c>
    </row>
    <row r="97" ht="20" customHeight="1" spans="1:8">
      <c r="A97" s="22" t="s">
        <v>275</v>
      </c>
      <c r="B97" s="22" t="s">
        <v>556</v>
      </c>
      <c r="C97" s="22" t="s">
        <v>338</v>
      </c>
      <c r="D97" s="23">
        <v>300110054012</v>
      </c>
      <c r="E97" s="24">
        <v>2</v>
      </c>
      <c r="F97" s="26">
        <f>VLOOKUP(D:D,原始数据!D:H,4,0)</f>
        <v>4</v>
      </c>
      <c r="G97" s="26">
        <f>VLOOKUP(D:D,原始数据!D:H,5,0)</f>
        <v>0</v>
      </c>
      <c r="H97" s="21">
        <f t="shared" si="1"/>
        <v>4</v>
      </c>
    </row>
    <row r="98" ht="20" customHeight="1" spans="1:8">
      <c r="A98" s="22" t="s">
        <v>275</v>
      </c>
      <c r="B98" s="22" t="s">
        <v>613</v>
      </c>
      <c r="C98" s="22" t="s">
        <v>285</v>
      </c>
      <c r="D98" s="23">
        <v>300110068014</v>
      </c>
      <c r="E98" s="24">
        <v>3</v>
      </c>
      <c r="F98" s="26">
        <f>VLOOKUP(D:D,原始数据!D:H,4,0)</f>
        <v>4</v>
      </c>
      <c r="G98" s="26">
        <f>VLOOKUP(D:D,原始数据!D:H,5,0)</f>
        <v>0</v>
      </c>
      <c r="H98" s="21">
        <f t="shared" si="1"/>
        <v>4</v>
      </c>
    </row>
    <row r="99" ht="20" customHeight="1" spans="1:8">
      <c r="A99" s="22" t="s">
        <v>275</v>
      </c>
      <c r="B99" s="22" t="s">
        <v>622</v>
      </c>
      <c r="C99" s="22" t="s">
        <v>285</v>
      </c>
      <c r="D99" s="23">
        <v>300110070020</v>
      </c>
      <c r="E99" s="24">
        <v>4</v>
      </c>
      <c r="F99" s="26">
        <f>VLOOKUP(D:D,原始数据!D:H,4,0)</f>
        <v>4</v>
      </c>
      <c r="G99" s="26">
        <f>VLOOKUP(D:D,原始数据!D:H,5,0)</f>
        <v>8</v>
      </c>
      <c r="H99" s="21">
        <f t="shared" si="1"/>
        <v>12</v>
      </c>
    </row>
    <row r="100" ht="20" customHeight="1" spans="1:8">
      <c r="A100" s="22" t="s">
        <v>275</v>
      </c>
      <c r="B100" s="22" t="s">
        <v>644</v>
      </c>
      <c r="C100" s="22" t="s">
        <v>292</v>
      </c>
      <c r="D100" s="23">
        <v>300110075039</v>
      </c>
      <c r="E100" s="24">
        <v>2</v>
      </c>
      <c r="F100" s="26">
        <f>VLOOKUP(D:D,原始数据!D:H,4,0)</f>
        <v>4</v>
      </c>
      <c r="G100" s="26">
        <f>VLOOKUP(D:D,原始数据!D:H,5,0)</f>
        <v>4</v>
      </c>
      <c r="H100" s="21">
        <f t="shared" si="1"/>
        <v>8</v>
      </c>
    </row>
    <row r="101" ht="20" customHeight="1" spans="1:8">
      <c r="A101" s="22" t="s">
        <v>275</v>
      </c>
      <c r="B101" s="22" t="s">
        <v>654</v>
      </c>
      <c r="C101" s="22" t="s">
        <v>285</v>
      </c>
      <c r="D101" s="23">
        <v>300110077019</v>
      </c>
      <c r="E101" s="24">
        <v>5</v>
      </c>
      <c r="F101" s="26">
        <f>VLOOKUP(D:D,原始数据!D:H,4,0)</f>
        <v>4</v>
      </c>
      <c r="G101" s="26">
        <f>VLOOKUP(D:D,原始数据!D:H,5,0)</f>
        <v>0</v>
      </c>
      <c r="H101" s="21">
        <f t="shared" si="1"/>
        <v>4</v>
      </c>
    </row>
    <row r="102" ht="20" customHeight="1" spans="1:8">
      <c r="A102" s="22" t="s">
        <v>275</v>
      </c>
      <c r="B102" s="22" t="s">
        <v>662</v>
      </c>
      <c r="C102" s="22" t="s">
        <v>285</v>
      </c>
      <c r="D102" s="23">
        <v>300110079015</v>
      </c>
      <c r="E102" s="24">
        <v>3</v>
      </c>
      <c r="F102" s="26">
        <f>VLOOKUP(D:D,原始数据!D:H,4,0)</f>
        <v>4</v>
      </c>
      <c r="G102" s="26">
        <f>VLOOKUP(D:D,原始数据!D:H,5,0)</f>
        <v>14</v>
      </c>
      <c r="H102" s="21">
        <f t="shared" si="1"/>
        <v>18</v>
      </c>
    </row>
    <row r="103" ht="20" customHeight="1" spans="1:8">
      <c r="A103" s="22" t="s">
        <v>275</v>
      </c>
      <c r="B103" s="22" t="s">
        <v>684</v>
      </c>
      <c r="C103" s="22" t="s">
        <v>285</v>
      </c>
      <c r="D103" s="23">
        <v>300110084016</v>
      </c>
      <c r="E103" s="24">
        <v>2</v>
      </c>
      <c r="F103" s="26">
        <f>VLOOKUP(D:D,原始数据!D:H,4,0)</f>
        <v>4</v>
      </c>
      <c r="G103" s="26">
        <f>VLOOKUP(D:D,原始数据!D:H,5,0)</f>
        <v>1</v>
      </c>
      <c r="H103" s="21">
        <f t="shared" si="1"/>
        <v>5</v>
      </c>
    </row>
    <row r="104" ht="20" customHeight="1" spans="1:8">
      <c r="A104" s="22" t="s">
        <v>275</v>
      </c>
      <c r="B104" s="22" t="s">
        <v>694</v>
      </c>
      <c r="C104" s="22" t="s">
        <v>285</v>
      </c>
      <c r="D104" s="23">
        <v>300110086010</v>
      </c>
      <c r="E104" s="24">
        <v>2</v>
      </c>
      <c r="F104" s="26">
        <f>VLOOKUP(D:D,原始数据!D:H,4,0)</f>
        <v>4</v>
      </c>
      <c r="G104" s="26">
        <f>VLOOKUP(D:D,原始数据!D:H,5,0)</f>
        <v>0</v>
      </c>
      <c r="H104" s="21">
        <f t="shared" si="1"/>
        <v>4</v>
      </c>
    </row>
    <row r="105" ht="20" customHeight="1" spans="1:8">
      <c r="A105" s="22" t="s">
        <v>275</v>
      </c>
      <c r="B105" s="22" t="s">
        <v>703</v>
      </c>
      <c r="C105" s="22" t="s">
        <v>285</v>
      </c>
      <c r="D105" s="23">
        <v>300110088011</v>
      </c>
      <c r="E105" s="24">
        <v>2</v>
      </c>
      <c r="F105" s="26">
        <f>VLOOKUP(D:D,原始数据!D:H,4,0)</f>
        <v>4</v>
      </c>
      <c r="G105" s="26">
        <f>VLOOKUP(D:D,原始数据!D:H,5,0)</f>
        <v>0</v>
      </c>
      <c r="H105" s="21">
        <f t="shared" si="1"/>
        <v>4</v>
      </c>
    </row>
    <row r="106" ht="20" customHeight="1" spans="1:8">
      <c r="A106" s="22" t="s">
        <v>275</v>
      </c>
      <c r="B106" s="22" t="s">
        <v>769</v>
      </c>
      <c r="C106" s="22" t="s">
        <v>277</v>
      </c>
      <c r="D106" s="23">
        <v>300110103013</v>
      </c>
      <c r="E106" s="24">
        <v>2</v>
      </c>
      <c r="F106" s="26">
        <f>VLOOKUP(D:D,原始数据!D:H,4,0)</f>
        <v>4</v>
      </c>
      <c r="G106" s="26">
        <f>VLOOKUP(D:D,原始数据!D:H,5,0)</f>
        <v>0</v>
      </c>
      <c r="H106" s="21">
        <f t="shared" si="1"/>
        <v>4</v>
      </c>
    </row>
    <row r="107" ht="20" customHeight="1" spans="1:8">
      <c r="A107" s="22" t="s">
        <v>275</v>
      </c>
      <c r="B107" s="22" t="s">
        <v>818</v>
      </c>
      <c r="C107" s="22" t="s">
        <v>277</v>
      </c>
      <c r="D107" s="23">
        <v>300110113017</v>
      </c>
      <c r="E107" s="24">
        <v>2</v>
      </c>
      <c r="F107" s="26">
        <f>VLOOKUP(D:D,原始数据!D:H,4,0)</f>
        <v>4</v>
      </c>
      <c r="G107" s="26">
        <f>VLOOKUP(D:D,原始数据!D:H,5,0)</f>
        <v>0</v>
      </c>
      <c r="H107" s="21">
        <f t="shared" si="1"/>
        <v>4</v>
      </c>
    </row>
    <row r="108" ht="20" customHeight="1" spans="1:8">
      <c r="A108" s="22" t="s">
        <v>275</v>
      </c>
      <c r="B108" s="22" t="s">
        <v>822</v>
      </c>
      <c r="C108" s="22" t="s">
        <v>285</v>
      </c>
      <c r="D108" s="23">
        <v>300110114022</v>
      </c>
      <c r="E108" s="24">
        <v>2</v>
      </c>
      <c r="F108" s="26">
        <f>VLOOKUP(D:D,原始数据!D:H,4,0)</f>
        <v>4</v>
      </c>
      <c r="G108" s="26">
        <f>VLOOKUP(D:D,原始数据!D:H,5,0)</f>
        <v>0</v>
      </c>
      <c r="H108" s="21">
        <f t="shared" si="1"/>
        <v>4</v>
      </c>
    </row>
    <row r="109" ht="20" customHeight="1" spans="1:8">
      <c r="A109" s="22" t="s">
        <v>275</v>
      </c>
      <c r="B109" s="22" t="s">
        <v>829</v>
      </c>
      <c r="C109" s="22" t="s">
        <v>277</v>
      </c>
      <c r="D109" s="23">
        <v>300110115033</v>
      </c>
      <c r="E109" s="24">
        <v>2</v>
      </c>
      <c r="F109" s="26">
        <f>VLOOKUP(D:D,原始数据!D:H,4,0)</f>
        <v>4</v>
      </c>
      <c r="G109" s="26">
        <f>VLOOKUP(D:D,原始数据!D:H,5,0)</f>
        <v>0</v>
      </c>
      <c r="H109" s="21">
        <f t="shared" si="1"/>
        <v>4</v>
      </c>
    </row>
    <row r="110" ht="20" customHeight="1" spans="1:8">
      <c r="A110" s="22" t="s">
        <v>275</v>
      </c>
      <c r="B110" s="22" t="s">
        <v>835</v>
      </c>
      <c r="C110" s="22" t="s">
        <v>277</v>
      </c>
      <c r="D110" s="23">
        <v>300110116026</v>
      </c>
      <c r="E110" s="24">
        <v>2</v>
      </c>
      <c r="F110" s="26">
        <f>VLOOKUP(D:D,原始数据!D:H,4,0)</f>
        <v>4</v>
      </c>
      <c r="G110" s="26">
        <f>VLOOKUP(D:D,原始数据!D:H,5,0)</f>
        <v>0</v>
      </c>
      <c r="H110" s="21">
        <f t="shared" si="1"/>
        <v>4</v>
      </c>
    </row>
    <row r="111" ht="20" customHeight="1" spans="1:8">
      <c r="A111" s="22" t="s">
        <v>275</v>
      </c>
      <c r="B111" s="22" t="s">
        <v>852</v>
      </c>
      <c r="C111" s="22" t="s">
        <v>277</v>
      </c>
      <c r="D111" s="23">
        <v>300110120024</v>
      </c>
      <c r="E111" s="24">
        <v>2</v>
      </c>
      <c r="F111" s="26">
        <f>VLOOKUP(D:D,原始数据!D:H,4,0)</f>
        <v>4</v>
      </c>
      <c r="G111" s="26">
        <f>VLOOKUP(D:D,原始数据!D:H,5,0)</f>
        <v>1</v>
      </c>
      <c r="H111" s="21">
        <f t="shared" si="1"/>
        <v>5</v>
      </c>
    </row>
    <row r="112" ht="20" customHeight="1" spans="1:8">
      <c r="A112" s="22" t="s">
        <v>275</v>
      </c>
      <c r="B112" s="22" t="s">
        <v>852</v>
      </c>
      <c r="C112" s="22" t="s">
        <v>292</v>
      </c>
      <c r="D112" s="23">
        <v>300110120026</v>
      </c>
      <c r="E112" s="24">
        <v>2</v>
      </c>
      <c r="F112" s="26">
        <f>VLOOKUP(D:D,原始数据!D:H,4,0)</f>
        <v>4</v>
      </c>
      <c r="G112" s="26">
        <f>VLOOKUP(D:D,原始数据!D:H,5,0)</f>
        <v>0</v>
      </c>
      <c r="H112" s="21">
        <f t="shared" si="1"/>
        <v>4</v>
      </c>
    </row>
    <row r="113" ht="20" customHeight="1" spans="1:8">
      <c r="A113" s="22" t="s">
        <v>275</v>
      </c>
      <c r="B113" s="22" t="s">
        <v>858</v>
      </c>
      <c r="C113" s="22" t="s">
        <v>285</v>
      </c>
      <c r="D113" s="23">
        <v>300110121021</v>
      </c>
      <c r="E113" s="24">
        <v>3</v>
      </c>
      <c r="F113" s="26">
        <f>VLOOKUP(D:D,原始数据!D:H,4,0)</f>
        <v>4</v>
      </c>
      <c r="G113" s="26">
        <f>VLOOKUP(D:D,原始数据!D:H,5,0)</f>
        <v>1</v>
      </c>
      <c r="H113" s="21">
        <f t="shared" si="1"/>
        <v>5</v>
      </c>
    </row>
    <row r="114" ht="20" customHeight="1" spans="1:8">
      <c r="A114" s="22" t="s">
        <v>275</v>
      </c>
      <c r="B114" s="22" t="s">
        <v>879</v>
      </c>
      <c r="C114" s="22" t="s">
        <v>285</v>
      </c>
      <c r="D114" s="23">
        <v>300110125028</v>
      </c>
      <c r="E114" s="24">
        <v>2</v>
      </c>
      <c r="F114" s="26">
        <f>VLOOKUP(D:D,原始数据!D:H,4,0)</f>
        <v>4</v>
      </c>
      <c r="G114" s="26">
        <f>VLOOKUP(D:D,原始数据!D:H,5,0)</f>
        <v>0</v>
      </c>
      <c r="H114" s="21">
        <f t="shared" si="1"/>
        <v>4</v>
      </c>
    </row>
    <row r="115" ht="20" customHeight="1" spans="1:8">
      <c r="A115" s="22" t="s">
        <v>275</v>
      </c>
      <c r="B115" s="22" t="s">
        <v>885</v>
      </c>
      <c r="C115" s="22" t="s">
        <v>285</v>
      </c>
      <c r="D115" s="23">
        <v>300110126019</v>
      </c>
      <c r="E115" s="24">
        <v>2</v>
      </c>
      <c r="F115" s="26">
        <f>VLOOKUP(D:D,原始数据!D:H,4,0)</f>
        <v>4</v>
      </c>
      <c r="G115" s="26">
        <f>VLOOKUP(D:D,原始数据!D:H,5,0)</f>
        <v>0</v>
      </c>
      <c r="H115" s="21">
        <f t="shared" si="1"/>
        <v>4</v>
      </c>
    </row>
    <row r="116" ht="20" customHeight="1" spans="1:8">
      <c r="A116" s="22" t="s">
        <v>275</v>
      </c>
      <c r="B116" s="22" t="s">
        <v>969</v>
      </c>
      <c r="C116" s="22" t="s">
        <v>285</v>
      </c>
      <c r="D116" s="23">
        <v>300110145012</v>
      </c>
      <c r="E116" s="24">
        <v>3</v>
      </c>
      <c r="F116" s="26">
        <f>VLOOKUP(D:D,原始数据!D:H,4,0)</f>
        <v>4</v>
      </c>
      <c r="G116" s="26">
        <f>VLOOKUP(D:D,原始数据!D:H,5,0)</f>
        <v>0</v>
      </c>
      <c r="H116" s="21">
        <f t="shared" si="1"/>
        <v>4</v>
      </c>
    </row>
    <row r="117" ht="20" customHeight="1" spans="1:8">
      <c r="A117" s="22" t="s">
        <v>275</v>
      </c>
      <c r="B117" s="22" t="s">
        <v>1043</v>
      </c>
      <c r="C117" s="22" t="s">
        <v>285</v>
      </c>
      <c r="D117" s="23">
        <v>300110162005</v>
      </c>
      <c r="E117" s="24">
        <v>3</v>
      </c>
      <c r="F117" s="26">
        <f>VLOOKUP(D:D,原始数据!D:H,4,0)</f>
        <v>4</v>
      </c>
      <c r="G117" s="26">
        <f>VLOOKUP(D:D,原始数据!D:H,5,0)</f>
        <v>0</v>
      </c>
      <c r="H117" s="21">
        <f t="shared" si="1"/>
        <v>4</v>
      </c>
    </row>
    <row r="118" ht="20" customHeight="1" spans="1:8">
      <c r="A118" s="22" t="s">
        <v>1050</v>
      </c>
      <c r="B118" s="22" t="s">
        <v>1141</v>
      </c>
      <c r="C118" s="22" t="s">
        <v>1148</v>
      </c>
      <c r="D118" s="23">
        <v>300110010049</v>
      </c>
      <c r="E118" s="24">
        <v>1</v>
      </c>
      <c r="F118" s="26">
        <f>VLOOKUP(D:D,原始数据!D:H,4,0)</f>
        <v>4</v>
      </c>
      <c r="G118" s="26">
        <f>VLOOKUP(D:D,原始数据!D:H,5,0)</f>
        <v>0</v>
      </c>
      <c r="H118" s="21">
        <f t="shared" si="1"/>
        <v>4</v>
      </c>
    </row>
    <row r="119" ht="20" customHeight="1" spans="1:8">
      <c r="A119" s="22" t="s">
        <v>1050</v>
      </c>
      <c r="B119" s="22" t="s">
        <v>1154</v>
      </c>
      <c r="C119" s="22" t="s">
        <v>1155</v>
      </c>
      <c r="D119" s="23">
        <v>300110011025</v>
      </c>
      <c r="E119" s="24">
        <v>1</v>
      </c>
      <c r="F119" s="26">
        <f>VLOOKUP(D:D,原始数据!D:H,4,0)</f>
        <v>4</v>
      </c>
      <c r="G119" s="26">
        <f>VLOOKUP(D:D,原始数据!D:H,5,0)</f>
        <v>0</v>
      </c>
      <c r="H119" s="21">
        <f t="shared" si="1"/>
        <v>4</v>
      </c>
    </row>
    <row r="120" ht="20" customHeight="1" spans="1:8">
      <c r="A120" s="22" t="s">
        <v>1176</v>
      </c>
      <c r="B120" s="22" t="s">
        <v>1185</v>
      </c>
      <c r="C120" s="22" t="s">
        <v>338</v>
      </c>
      <c r="D120" s="23">
        <v>300149002011</v>
      </c>
      <c r="E120" s="24">
        <v>2</v>
      </c>
      <c r="F120" s="26">
        <f>VLOOKUP(D:D,原始数据!D:H,4,0)</f>
        <v>4</v>
      </c>
      <c r="G120" s="26">
        <f>VLOOKUP(D:D,原始数据!D:H,5,0)</f>
        <v>1</v>
      </c>
      <c r="H120" s="21">
        <f t="shared" si="1"/>
        <v>5</v>
      </c>
    </row>
    <row r="121" ht="20" customHeight="1" spans="1:8">
      <c r="A121" s="22" t="s">
        <v>1449</v>
      </c>
      <c r="B121" s="22" t="s">
        <v>1485</v>
      </c>
      <c r="C121" s="22" t="s">
        <v>1466</v>
      </c>
      <c r="D121" s="23">
        <v>400110047001</v>
      </c>
      <c r="E121" s="24">
        <v>1</v>
      </c>
      <c r="F121" s="26">
        <f>VLOOKUP(D:D,原始数据!D:H,4,0)</f>
        <v>4</v>
      </c>
      <c r="G121" s="26">
        <f>VLOOKUP(D:D,原始数据!D:H,5,0)</f>
        <v>10</v>
      </c>
      <c r="H121" s="21">
        <f t="shared" si="1"/>
        <v>14</v>
      </c>
    </row>
    <row r="122" ht="20" customHeight="1" spans="1:8">
      <c r="A122" s="22" t="s">
        <v>1449</v>
      </c>
      <c r="B122" s="22" t="s">
        <v>1536</v>
      </c>
      <c r="C122" s="22" t="s">
        <v>1466</v>
      </c>
      <c r="D122" s="23">
        <v>400110126001</v>
      </c>
      <c r="E122" s="24">
        <v>1</v>
      </c>
      <c r="F122" s="26">
        <f>VLOOKUP(D:D,原始数据!D:H,4,0)</f>
        <v>4</v>
      </c>
      <c r="G122" s="26">
        <f>VLOOKUP(D:D,原始数据!D:H,5,0)</f>
        <v>15</v>
      </c>
      <c r="H122" s="21">
        <f t="shared" si="1"/>
        <v>19</v>
      </c>
    </row>
    <row r="123" ht="20" customHeight="1" spans="1:8">
      <c r="A123" s="22" t="s">
        <v>75</v>
      </c>
      <c r="B123" s="22" t="s">
        <v>76</v>
      </c>
      <c r="C123" s="22" t="s">
        <v>87</v>
      </c>
      <c r="D123" s="23">
        <v>300110002237</v>
      </c>
      <c r="E123" s="24">
        <v>1</v>
      </c>
      <c r="F123" s="26">
        <f>VLOOKUP(D:D,原始数据!D:H,4,0)</f>
        <v>3</v>
      </c>
      <c r="G123" s="26">
        <f>VLOOKUP(D:D,原始数据!D:H,5,0)</f>
        <v>0</v>
      </c>
      <c r="H123" s="21">
        <f t="shared" si="1"/>
        <v>3</v>
      </c>
    </row>
    <row r="124" ht="20" customHeight="1" spans="1:8">
      <c r="A124" s="22" t="s">
        <v>75</v>
      </c>
      <c r="B124" s="22" t="s">
        <v>129</v>
      </c>
      <c r="C124" s="22" t="s">
        <v>130</v>
      </c>
      <c r="D124" s="23">
        <v>300110003236</v>
      </c>
      <c r="E124" s="24">
        <v>1</v>
      </c>
      <c r="F124" s="26">
        <f>VLOOKUP(D:D,原始数据!D:H,4,0)</f>
        <v>3</v>
      </c>
      <c r="G124" s="26">
        <f>VLOOKUP(D:D,原始数据!D:H,5,0)</f>
        <v>0</v>
      </c>
      <c r="H124" s="21">
        <f t="shared" si="1"/>
        <v>3</v>
      </c>
    </row>
    <row r="125" ht="20" customHeight="1" spans="1:8">
      <c r="A125" s="22" t="s">
        <v>159</v>
      </c>
      <c r="B125" s="22" t="s">
        <v>249</v>
      </c>
      <c r="C125" s="22" t="s">
        <v>253</v>
      </c>
      <c r="D125" s="23">
        <v>300110040048</v>
      </c>
      <c r="E125" s="24">
        <v>2</v>
      </c>
      <c r="F125" s="26">
        <f>VLOOKUP(D:D,原始数据!D:H,4,0)</f>
        <v>3</v>
      </c>
      <c r="G125" s="26">
        <f>VLOOKUP(D:D,原始数据!D:H,5,0)</f>
        <v>0</v>
      </c>
      <c r="H125" s="21">
        <f t="shared" si="1"/>
        <v>3</v>
      </c>
    </row>
    <row r="126" ht="20" customHeight="1" spans="1:8">
      <c r="A126" s="22" t="s">
        <v>159</v>
      </c>
      <c r="B126" s="22" t="s">
        <v>256</v>
      </c>
      <c r="C126" s="22" t="s">
        <v>257</v>
      </c>
      <c r="D126" s="23">
        <v>300110041052</v>
      </c>
      <c r="E126" s="24">
        <v>2</v>
      </c>
      <c r="F126" s="26">
        <f>VLOOKUP(D:D,原始数据!D:H,4,0)</f>
        <v>3</v>
      </c>
      <c r="G126" s="26">
        <f>VLOOKUP(D:D,原始数据!D:H,5,0)</f>
        <v>0</v>
      </c>
      <c r="H126" s="21">
        <f t="shared" si="1"/>
        <v>3</v>
      </c>
    </row>
    <row r="127" ht="20" customHeight="1" spans="1:8">
      <c r="A127" s="22" t="s">
        <v>275</v>
      </c>
      <c r="B127" s="22" t="s">
        <v>276</v>
      </c>
      <c r="C127" s="22" t="s">
        <v>285</v>
      </c>
      <c r="D127" s="23">
        <v>300110001340</v>
      </c>
      <c r="E127" s="24">
        <v>4</v>
      </c>
      <c r="F127" s="26">
        <f>VLOOKUP(D:D,原始数据!D:H,4,0)</f>
        <v>3</v>
      </c>
      <c r="G127" s="26">
        <f>VLOOKUP(D:D,原始数据!D:H,5,0)</f>
        <v>1</v>
      </c>
      <c r="H127" s="21">
        <f t="shared" si="1"/>
        <v>4</v>
      </c>
    </row>
    <row r="128" ht="20" customHeight="1" spans="1:8">
      <c r="A128" s="22" t="s">
        <v>275</v>
      </c>
      <c r="B128" s="22" t="s">
        <v>296</v>
      </c>
      <c r="C128" s="22" t="s">
        <v>285</v>
      </c>
      <c r="D128" s="23">
        <v>300110003135</v>
      </c>
      <c r="E128" s="24">
        <v>3</v>
      </c>
      <c r="F128" s="26">
        <f>VLOOKUP(D:D,原始数据!D:H,4,0)</f>
        <v>3</v>
      </c>
      <c r="G128" s="26">
        <f>VLOOKUP(D:D,原始数据!D:H,5,0)</f>
        <v>0</v>
      </c>
      <c r="H128" s="21">
        <f t="shared" si="1"/>
        <v>3</v>
      </c>
    </row>
    <row r="129" ht="20" customHeight="1" spans="1:8">
      <c r="A129" s="22" t="s">
        <v>275</v>
      </c>
      <c r="B129" s="22" t="s">
        <v>317</v>
      </c>
      <c r="C129" s="22" t="s">
        <v>285</v>
      </c>
      <c r="D129" s="23">
        <v>300110007138</v>
      </c>
      <c r="E129" s="24">
        <v>2</v>
      </c>
      <c r="F129" s="26">
        <f>VLOOKUP(D:D,原始数据!D:H,4,0)</f>
        <v>3</v>
      </c>
      <c r="G129" s="26">
        <f>VLOOKUP(D:D,原始数据!D:H,5,0)</f>
        <v>0</v>
      </c>
      <c r="H129" s="21">
        <f t="shared" si="1"/>
        <v>3</v>
      </c>
    </row>
    <row r="130" ht="20" customHeight="1" spans="1:8">
      <c r="A130" s="22" t="s">
        <v>275</v>
      </c>
      <c r="B130" s="22" t="s">
        <v>337</v>
      </c>
      <c r="C130" s="22" t="s">
        <v>338</v>
      </c>
      <c r="D130" s="23">
        <v>300110010104</v>
      </c>
      <c r="E130" s="24">
        <v>2</v>
      </c>
      <c r="F130" s="26">
        <f>VLOOKUP(D:D,原始数据!D:H,4,0)</f>
        <v>3</v>
      </c>
      <c r="G130" s="26">
        <f>VLOOKUP(D:D,原始数据!D:H,5,0)</f>
        <v>0</v>
      </c>
      <c r="H130" s="21">
        <f t="shared" si="1"/>
        <v>3</v>
      </c>
    </row>
    <row r="131" ht="20" customHeight="1" spans="1:8">
      <c r="A131" s="22" t="s">
        <v>275</v>
      </c>
      <c r="B131" s="22" t="s">
        <v>367</v>
      </c>
      <c r="C131" s="22" t="s">
        <v>285</v>
      </c>
      <c r="D131" s="23">
        <v>300110017055</v>
      </c>
      <c r="E131" s="24">
        <v>2</v>
      </c>
      <c r="F131" s="26">
        <f>VLOOKUP(D:D,原始数据!D:H,4,0)</f>
        <v>3</v>
      </c>
      <c r="G131" s="26">
        <f>VLOOKUP(D:D,原始数据!D:H,5,0)</f>
        <v>2</v>
      </c>
      <c r="H131" s="21">
        <f t="shared" si="1"/>
        <v>5</v>
      </c>
    </row>
    <row r="132" ht="20" customHeight="1" spans="1:8">
      <c r="A132" s="22" t="s">
        <v>275</v>
      </c>
      <c r="B132" s="22" t="s">
        <v>390</v>
      </c>
      <c r="C132" s="22" t="s">
        <v>277</v>
      </c>
      <c r="D132" s="23">
        <v>300110021024</v>
      </c>
      <c r="E132" s="24">
        <v>3</v>
      </c>
      <c r="F132" s="26">
        <f>VLOOKUP(D:D,原始数据!D:H,4,0)</f>
        <v>3</v>
      </c>
      <c r="G132" s="26">
        <f>VLOOKUP(D:D,原始数据!D:H,5,0)</f>
        <v>0</v>
      </c>
      <c r="H132" s="21">
        <f t="shared" ref="H132:H195" si="2">F132+G132</f>
        <v>3</v>
      </c>
    </row>
    <row r="133" ht="20" customHeight="1" spans="1:8">
      <c r="A133" s="22" t="s">
        <v>275</v>
      </c>
      <c r="B133" s="22" t="s">
        <v>430</v>
      </c>
      <c r="C133" s="22" t="s">
        <v>338</v>
      </c>
      <c r="D133" s="23">
        <v>300110029021</v>
      </c>
      <c r="E133" s="24">
        <v>4</v>
      </c>
      <c r="F133" s="26">
        <f>VLOOKUP(D:D,原始数据!D:H,4,0)</f>
        <v>3</v>
      </c>
      <c r="G133" s="26">
        <f>VLOOKUP(D:D,原始数据!D:H,5,0)</f>
        <v>0</v>
      </c>
      <c r="H133" s="21">
        <f t="shared" si="2"/>
        <v>3</v>
      </c>
    </row>
    <row r="134" ht="20" customHeight="1" spans="1:8">
      <c r="A134" s="22" t="s">
        <v>275</v>
      </c>
      <c r="B134" s="22" t="s">
        <v>439</v>
      </c>
      <c r="C134" s="22" t="s">
        <v>285</v>
      </c>
      <c r="D134" s="23">
        <v>300110031020</v>
      </c>
      <c r="E134" s="24">
        <v>3</v>
      </c>
      <c r="F134" s="26">
        <f>VLOOKUP(D:D,原始数据!D:H,4,0)</f>
        <v>3</v>
      </c>
      <c r="G134" s="26">
        <f>VLOOKUP(D:D,原始数据!D:H,5,0)</f>
        <v>8</v>
      </c>
      <c r="H134" s="21">
        <f t="shared" si="2"/>
        <v>11</v>
      </c>
    </row>
    <row r="135" ht="20" customHeight="1" spans="1:8">
      <c r="A135" s="22" t="s">
        <v>275</v>
      </c>
      <c r="B135" s="22" t="s">
        <v>477</v>
      </c>
      <c r="C135" s="22" t="s">
        <v>277</v>
      </c>
      <c r="D135" s="23">
        <v>300110039014</v>
      </c>
      <c r="E135" s="24">
        <v>3</v>
      </c>
      <c r="F135" s="26">
        <f>VLOOKUP(D:D,原始数据!D:H,4,0)</f>
        <v>3</v>
      </c>
      <c r="G135" s="26">
        <f>VLOOKUP(D:D,原始数据!D:H,5,0)</f>
        <v>0</v>
      </c>
      <c r="H135" s="21">
        <f t="shared" si="2"/>
        <v>3</v>
      </c>
    </row>
    <row r="136" ht="20" customHeight="1" spans="1:8">
      <c r="A136" s="22" t="s">
        <v>275</v>
      </c>
      <c r="B136" s="22" t="s">
        <v>499</v>
      </c>
      <c r="C136" s="22" t="s">
        <v>285</v>
      </c>
      <c r="D136" s="23">
        <v>300110044022</v>
      </c>
      <c r="E136" s="24">
        <v>4</v>
      </c>
      <c r="F136" s="26">
        <f>VLOOKUP(D:D,原始数据!D:H,4,0)</f>
        <v>3</v>
      </c>
      <c r="G136" s="26">
        <f>VLOOKUP(D:D,原始数据!D:H,5,0)</f>
        <v>11</v>
      </c>
      <c r="H136" s="21">
        <f t="shared" si="2"/>
        <v>14</v>
      </c>
    </row>
    <row r="137" ht="20" customHeight="1" spans="1:8">
      <c r="A137" s="22" t="s">
        <v>275</v>
      </c>
      <c r="B137" s="22" t="s">
        <v>520</v>
      </c>
      <c r="C137" s="22" t="s">
        <v>408</v>
      </c>
      <c r="D137" s="23">
        <v>300110047021</v>
      </c>
      <c r="E137" s="24">
        <v>2</v>
      </c>
      <c r="F137" s="26">
        <f>VLOOKUP(D:D,原始数据!D:H,4,0)</f>
        <v>3</v>
      </c>
      <c r="G137" s="26">
        <f>VLOOKUP(D:D,原始数据!D:H,5,0)</f>
        <v>0</v>
      </c>
      <c r="H137" s="21">
        <f t="shared" si="2"/>
        <v>3</v>
      </c>
    </row>
    <row r="138" ht="20" customHeight="1" spans="1:8">
      <c r="A138" s="22" t="s">
        <v>275</v>
      </c>
      <c r="B138" s="22" t="s">
        <v>576</v>
      </c>
      <c r="C138" s="22" t="s">
        <v>292</v>
      </c>
      <c r="D138" s="23">
        <v>300110059019</v>
      </c>
      <c r="E138" s="24">
        <v>2</v>
      </c>
      <c r="F138" s="26">
        <f>VLOOKUP(D:D,原始数据!D:H,4,0)</f>
        <v>3</v>
      </c>
      <c r="G138" s="26">
        <f>VLOOKUP(D:D,原始数据!D:H,5,0)</f>
        <v>0</v>
      </c>
      <c r="H138" s="21">
        <f t="shared" si="2"/>
        <v>3</v>
      </c>
    </row>
    <row r="139" ht="20" customHeight="1" spans="1:8">
      <c r="A139" s="22" t="s">
        <v>275</v>
      </c>
      <c r="B139" s="22" t="s">
        <v>584</v>
      </c>
      <c r="C139" s="22" t="s">
        <v>277</v>
      </c>
      <c r="D139" s="23">
        <v>300110061019</v>
      </c>
      <c r="E139" s="24">
        <v>5</v>
      </c>
      <c r="F139" s="26">
        <f>VLOOKUP(D:D,原始数据!D:H,4,0)</f>
        <v>3</v>
      </c>
      <c r="G139" s="26">
        <f>VLOOKUP(D:D,原始数据!D:H,5,0)</f>
        <v>0</v>
      </c>
      <c r="H139" s="21">
        <f t="shared" si="2"/>
        <v>3</v>
      </c>
    </row>
    <row r="140" ht="20" customHeight="1" spans="1:8">
      <c r="A140" s="22" t="s">
        <v>275</v>
      </c>
      <c r="B140" s="22" t="s">
        <v>609</v>
      </c>
      <c r="C140" s="22" t="s">
        <v>285</v>
      </c>
      <c r="D140" s="23">
        <v>300110067016</v>
      </c>
      <c r="E140" s="24">
        <v>2</v>
      </c>
      <c r="F140" s="26">
        <f>VLOOKUP(D:D,原始数据!D:H,4,0)</f>
        <v>3</v>
      </c>
      <c r="G140" s="26">
        <f>VLOOKUP(D:D,原始数据!D:H,5,0)</f>
        <v>0</v>
      </c>
      <c r="H140" s="21">
        <f t="shared" si="2"/>
        <v>3</v>
      </c>
    </row>
    <row r="141" ht="20" customHeight="1" spans="1:8">
      <c r="A141" s="22" t="s">
        <v>275</v>
      </c>
      <c r="B141" s="22" t="s">
        <v>613</v>
      </c>
      <c r="C141" s="22" t="s">
        <v>277</v>
      </c>
      <c r="D141" s="23">
        <v>300110068013</v>
      </c>
      <c r="E141" s="24">
        <v>3</v>
      </c>
      <c r="F141" s="26">
        <f>VLOOKUP(D:D,原始数据!D:H,4,0)</f>
        <v>3</v>
      </c>
      <c r="G141" s="26">
        <f>VLOOKUP(D:D,原始数据!D:H,5,0)</f>
        <v>0</v>
      </c>
      <c r="H141" s="21">
        <f t="shared" si="2"/>
        <v>3</v>
      </c>
    </row>
    <row r="142" ht="20" customHeight="1" spans="1:8">
      <c r="A142" s="22" t="s">
        <v>275</v>
      </c>
      <c r="B142" s="22" t="s">
        <v>618</v>
      </c>
      <c r="C142" s="22" t="s">
        <v>285</v>
      </c>
      <c r="D142" s="23">
        <v>300110069017</v>
      </c>
      <c r="E142" s="24">
        <v>3</v>
      </c>
      <c r="F142" s="26">
        <f>VLOOKUP(D:D,原始数据!D:H,4,0)</f>
        <v>3</v>
      </c>
      <c r="G142" s="26">
        <f>VLOOKUP(D:D,原始数据!D:H,5,0)</f>
        <v>6</v>
      </c>
      <c r="H142" s="21">
        <f t="shared" si="2"/>
        <v>9</v>
      </c>
    </row>
    <row r="143" ht="20" customHeight="1" spans="1:8">
      <c r="A143" s="22" t="s">
        <v>275</v>
      </c>
      <c r="B143" s="22" t="s">
        <v>649</v>
      </c>
      <c r="C143" s="22" t="s">
        <v>292</v>
      </c>
      <c r="D143" s="23">
        <v>300110076013</v>
      </c>
      <c r="E143" s="24">
        <v>4</v>
      </c>
      <c r="F143" s="26">
        <f>VLOOKUP(D:D,原始数据!D:H,4,0)</f>
        <v>3</v>
      </c>
      <c r="G143" s="26">
        <f>VLOOKUP(D:D,原始数据!D:H,5,0)</f>
        <v>3</v>
      </c>
      <c r="H143" s="21">
        <f t="shared" si="2"/>
        <v>6</v>
      </c>
    </row>
    <row r="144" ht="20" customHeight="1" spans="1:8">
      <c r="A144" s="22" t="s">
        <v>275</v>
      </c>
      <c r="B144" s="22" t="s">
        <v>703</v>
      </c>
      <c r="C144" s="22" t="s">
        <v>277</v>
      </c>
      <c r="D144" s="23">
        <v>300110088010</v>
      </c>
      <c r="E144" s="24">
        <v>2</v>
      </c>
      <c r="F144" s="26">
        <f>VLOOKUP(D:D,原始数据!D:H,4,0)</f>
        <v>3</v>
      </c>
      <c r="G144" s="26">
        <f>VLOOKUP(D:D,原始数据!D:H,5,0)</f>
        <v>0</v>
      </c>
      <c r="H144" s="21">
        <f t="shared" si="2"/>
        <v>3</v>
      </c>
    </row>
    <row r="145" ht="20" customHeight="1" spans="1:8">
      <c r="A145" s="22" t="s">
        <v>275</v>
      </c>
      <c r="B145" s="22" t="s">
        <v>722</v>
      </c>
      <c r="C145" s="22" t="s">
        <v>277</v>
      </c>
      <c r="D145" s="23">
        <v>300110092014</v>
      </c>
      <c r="E145" s="24">
        <v>2</v>
      </c>
      <c r="F145" s="26">
        <f>VLOOKUP(D:D,原始数据!D:H,4,0)</f>
        <v>3</v>
      </c>
      <c r="G145" s="26">
        <f>VLOOKUP(D:D,原始数据!D:H,5,0)</f>
        <v>0</v>
      </c>
      <c r="H145" s="21">
        <f t="shared" si="2"/>
        <v>3</v>
      </c>
    </row>
    <row r="146" ht="20" customHeight="1" spans="1:8">
      <c r="A146" s="22" t="s">
        <v>275</v>
      </c>
      <c r="B146" s="22" t="s">
        <v>750</v>
      </c>
      <c r="C146" s="22" t="s">
        <v>285</v>
      </c>
      <c r="D146" s="23">
        <v>300110098020</v>
      </c>
      <c r="E146" s="24">
        <v>2</v>
      </c>
      <c r="F146" s="26">
        <f>VLOOKUP(D:D,原始数据!D:H,4,0)</f>
        <v>3</v>
      </c>
      <c r="G146" s="26">
        <f>VLOOKUP(D:D,原始数据!D:H,5,0)</f>
        <v>0</v>
      </c>
      <c r="H146" s="21">
        <f t="shared" si="2"/>
        <v>3</v>
      </c>
    </row>
    <row r="147" ht="20" customHeight="1" spans="1:8">
      <c r="A147" s="22" t="s">
        <v>275</v>
      </c>
      <c r="B147" s="22" t="s">
        <v>774</v>
      </c>
      <c r="C147" s="22" t="s">
        <v>277</v>
      </c>
      <c r="D147" s="23">
        <v>300110104017</v>
      </c>
      <c r="E147" s="24">
        <v>2</v>
      </c>
      <c r="F147" s="26">
        <f>VLOOKUP(D:D,原始数据!D:H,4,0)</f>
        <v>3</v>
      </c>
      <c r="G147" s="26">
        <f>VLOOKUP(D:D,原始数据!D:H,5,0)</f>
        <v>1</v>
      </c>
      <c r="H147" s="21">
        <f t="shared" si="2"/>
        <v>4</v>
      </c>
    </row>
    <row r="148" ht="20" customHeight="1" spans="1:8">
      <c r="A148" s="22" t="s">
        <v>275</v>
      </c>
      <c r="B148" s="22" t="s">
        <v>785</v>
      </c>
      <c r="C148" s="22" t="s">
        <v>277</v>
      </c>
      <c r="D148" s="23">
        <v>300110106017</v>
      </c>
      <c r="E148" s="24">
        <v>2</v>
      </c>
      <c r="F148" s="26">
        <f>VLOOKUP(D:D,原始数据!D:H,4,0)</f>
        <v>3</v>
      </c>
      <c r="G148" s="26">
        <f>VLOOKUP(D:D,原始数据!D:H,5,0)</f>
        <v>0</v>
      </c>
      <c r="H148" s="21">
        <f t="shared" si="2"/>
        <v>3</v>
      </c>
    </row>
    <row r="149" ht="20" customHeight="1" spans="1:8">
      <c r="A149" s="22" t="s">
        <v>275</v>
      </c>
      <c r="B149" s="22" t="s">
        <v>789</v>
      </c>
      <c r="C149" s="22" t="s">
        <v>277</v>
      </c>
      <c r="D149" s="23">
        <v>300110107025</v>
      </c>
      <c r="E149" s="24">
        <v>3</v>
      </c>
      <c r="F149" s="26">
        <f>VLOOKUP(D:D,原始数据!D:H,4,0)</f>
        <v>3</v>
      </c>
      <c r="G149" s="26">
        <f>VLOOKUP(D:D,原始数据!D:H,5,0)</f>
        <v>0</v>
      </c>
      <c r="H149" s="21">
        <f t="shared" si="2"/>
        <v>3</v>
      </c>
    </row>
    <row r="150" ht="20" customHeight="1" spans="1:8">
      <c r="A150" s="22" t="s">
        <v>275</v>
      </c>
      <c r="B150" s="22" t="s">
        <v>814</v>
      </c>
      <c r="C150" s="22" t="s">
        <v>285</v>
      </c>
      <c r="D150" s="23">
        <v>300110112021</v>
      </c>
      <c r="E150" s="24">
        <v>4</v>
      </c>
      <c r="F150" s="26">
        <f>VLOOKUP(D:D,原始数据!D:H,4,0)</f>
        <v>3</v>
      </c>
      <c r="G150" s="26">
        <f>VLOOKUP(D:D,原始数据!D:H,5,0)</f>
        <v>0</v>
      </c>
      <c r="H150" s="21">
        <f t="shared" si="2"/>
        <v>3</v>
      </c>
    </row>
    <row r="151" ht="20" customHeight="1" spans="1:8">
      <c r="A151" s="22" t="s">
        <v>275</v>
      </c>
      <c r="B151" s="22" t="s">
        <v>818</v>
      </c>
      <c r="C151" s="22" t="s">
        <v>285</v>
      </c>
      <c r="D151" s="23">
        <v>300110113018</v>
      </c>
      <c r="E151" s="24">
        <v>2</v>
      </c>
      <c r="F151" s="26">
        <f>VLOOKUP(D:D,原始数据!D:H,4,0)</f>
        <v>3</v>
      </c>
      <c r="G151" s="26">
        <f>VLOOKUP(D:D,原始数据!D:H,5,0)</f>
        <v>0</v>
      </c>
      <c r="H151" s="21">
        <f t="shared" si="2"/>
        <v>3</v>
      </c>
    </row>
    <row r="152" ht="20" customHeight="1" spans="1:8">
      <c r="A152" s="22" t="s">
        <v>275</v>
      </c>
      <c r="B152" s="22" t="s">
        <v>839</v>
      </c>
      <c r="C152" s="22" t="s">
        <v>338</v>
      </c>
      <c r="D152" s="23">
        <v>300110117028</v>
      </c>
      <c r="E152" s="24">
        <v>2</v>
      </c>
      <c r="F152" s="26">
        <f>VLOOKUP(D:D,原始数据!D:H,4,0)</f>
        <v>3</v>
      </c>
      <c r="G152" s="26">
        <f>VLOOKUP(D:D,原始数据!D:H,5,0)</f>
        <v>0</v>
      </c>
      <c r="H152" s="21">
        <f t="shared" si="2"/>
        <v>3</v>
      </c>
    </row>
    <row r="153" ht="20" customHeight="1" spans="1:8">
      <c r="A153" s="22" t="s">
        <v>275</v>
      </c>
      <c r="B153" s="22" t="s">
        <v>858</v>
      </c>
      <c r="C153" s="22" t="s">
        <v>277</v>
      </c>
      <c r="D153" s="23">
        <v>300110121020</v>
      </c>
      <c r="E153" s="24">
        <v>3</v>
      </c>
      <c r="F153" s="26">
        <f>VLOOKUP(D:D,原始数据!D:H,4,0)</f>
        <v>3</v>
      </c>
      <c r="G153" s="26">
        <f>VLOOKUP(D:D,原始数据!D:H,5,0)</f>
        <v>0</v>
      </c>
      <c r="H153" s="21">
        <f t="shared" si="2"/>
        <v>3</v>
      </c>
    </row>
    <row r="154" ht="20" customHeight="1" spans="1:8">
      <c r="A154" s="22" t="s">
        <v>275</v>
      </c>
      <c r="B154" s="22" t="s">
        <v>863</v>
      </c>
      <c r="C154" s="22" t="s">
        <v>285</v>
      </c>
      <c r="D154" s="23">
        <v>300110122021</v>
      </c>
      <c r="E154" s="24">
        <v>3</v>
      </c>
      <c r="F154" s="26">
        <f>VLOOKUP(D:D,原始数据!D:H,4,0)</f>
        <v>3</v>
      </c>
      <c r="G154" s="26">
        <f>VLOOKUP(D:D,原始数据!D:H,5,0)</f>
        <v>0</v>
      </c>
      <c r="H154" s="21">
        <f t="shared" si="2"/>
        <v>3</v>
      </c>
    </row>
    <row r="155" ht="20" customHeight="1" spans="1:8">
      <c r="A155" s="22" t="s">
        <v>275</v>
      </c>
      <c r="B155" s="22" t="s">
        <v>874</v>
      </c>
      <c r="C155" s="22" t="s">
        <v>285</v>
      </c>
      <c r="D155" s="23">
        <v>300110124016</v>
      </c>
      <c r="E155" s="24">
        <v>2</v>
      </c>
      <c r="F155" s="26">
        <f>VLOOKUP(D:D,原始数据!D:H,4,0)</f>
        <v>3</v>
      </c>
      <c r="G155" s="26">
        <f>VLOOKUP(D:D,原始数据!D:H,5,0)</f>
        <v>0</v>
      </c>
      <c r="H155" s="21">
        <f t="shared" si="2"/>
        <v>3</v>
      </c>
    </row>
    <row r="156" ht="20" customHeight="1" spans="1:8">
      <c r="A156" s="22" t="s">
        <v>275</v>
      </c>
      <c r="B156" s="22" t="s">
        <v>899</v>
      </c>
      <c r="C156" s="22" t="s">
        <v>277</v>
      </c>
      <c r="D156" s="23">
        <v>300110129003</v>
      </c>
      <c r="E156" s="24">
        <v>2</v>
      </c>
      <c r="F156" s="26">
        <f>VLOOKUP(D:D,原始数据!D:H,4,0)</f>
        <v>3</v>
      </c>
      <c r="G156" s="26">
        <f>VLOOKUP(D:D,原始数据!D:H,5,0)</f>
        <v>0</v>
      </c>
      <c r="H156" s="21">
        <f t="shared" si="2"/>
        <v>3</v>
      </c>
    </row>
    <row r="157" ht="20" customHeight="1" spans="1:8">
      <c r="A157" s="22" t="s">
        <v>275</v>
      </c>
      <c r="B157" s="22" t="s">
        <v>899</v>
      </c>
      <c r="C157" s="22" t="s">
        <v>292</v>
      </c>
      <c r="D157" s="23">
        <v>300110129005</v>
      </c>
      <c r="E157" s="24">
        <v>2</v>
      </c>
      <c r="F157" s="26">
        <f>VLOOKUP(D:D,原始数据!D:H,4,0)</f>
        <v>3</v>
      </c>
      <c r="G157" s="26">
        <f>VLOOKUP(D:D,原始数据!D:H,5,0)</f>
        <v>0</v>
      </c>
      <c r="H157" s="21">
        <f t="shared" si="2"/>
        <v>3</v>
      </c>
    </row>
    <row r="158" ht="20" customHeight="1" spans="1:8">
      <c r="A158" s="22" t="s">
        <v>275</v>
      </c>
      <c r="B158" s="22" t="s">
        <v>946</v>
      </c>
      <c r="C158" s="22" t="s">
        <v>285</v>
      </c>
      <c r="D158" s="23">
        <v>300110139009</v>
      </c>
      <c r="E158" s="24">
        <v>3</v>
      </c>
      <c r="F158" s="26">
        <f>VLOOKUP(D:D,原始数据!D:H,4,0)</f>
        <v>3</v>
      </c>
      <c r="G158" s="26">
        <f>VLOOKUP(D:D,原始数据!D:H,5,0)</f>
        <v>0</v>
      </c>
      <c r="H158" s="21">
        <f t="shared" si="2"/>
        <v>3</v>
      </c>
    </row>
    <row r="159" ht="20" customHeight="1" spans="1:8">
      <c r="A159" s="22" t="s">
        <v>275</v>
      </c>
      <c r="B159" s="22" t="s">
        <v>960</v>
      </c>
      <c r="C159" s="22" t="s">
        <v>338</v>
      </c>
      <c r="D159" s="23">
        <v>300110142012</v>
      </c>
      <c r="E159" s="24">
        <v>4</v>
      </c>
      <c r="F159" s="26">
        <f>VLOOKUP(D:D,原始数据!D:H,4,0)</f>
        <v>3</v>
      </c>
      <c r="G159" s="26">
        <f>VLOOKUP(D:D,原始数据!D:H,5,0)</f>
        <v>0</v>
      </c>
      <c r="H159" s="21">
        <f t="shared" si="2"/>
        <v>3</v>
      </c>
    </row>
    <row r="160" ht="20" customHeight="1" spans="1:8">
      <c r="A160" s="22" t="s">
        <v>275</v>
      </c>
      <c r="B160" s="22" t="s">
        <v>1002</v>
      </c>
      <c r="C160" s="22" t="s">
        <v>277</v>
      </c>
      <c r="D160" s="23">
        <v>300110152006</v>
      </c>
      <c r="E160" s="24">
        <v>5</v>
      </c>
      <c r="F160" s="26">
        <f>VLOOKUP(D:D,原始数据!D:H,4,0)</f>
        <v>3</v>
      </c>
      <c r="G160" s="26">
        <f>VLOOKUP(D:D,原始数据!D:H,5,0)</f>
        <v>0</v>
      </c>
      <c r="H160" s="21">
        <f t="shared" si="2"/>
        <v>3</v>
      </c>
    </row>
    <row r="161" ht="20" customHeight="1" spans="1:8">
      <c r="A161" s="22" t="s">
        <v>275</v>
      </c>
      <c r="B161" s="22" t="s">
        <v>1013</v>
      </c>
      <c r="C161" s="22" t="s">
        <v>338</v>
      </c>
      <c r="D161" s="23">
        <v>300110155015</v>
      </c>
      <c r="E161" s="24">
        <v>2</v>
      </c>
      <c r="F161" s="26">
        <f>VLOOKUP(D:D,原始数据!D:H,4,0)</f>
        <v>3</v>
      </c>
      <c r="G161" s="26">
        <f>VLOOKUP(D:D,原始数据!D:H,5,0)</f>
        <v>3</v>
      </c>
      <c r="H161" s="21">
        <f t="shared" si="2"/>
        <v>6</v>
      </c>
    </row>
    <row r="162" ht="20" customHeight="1" spans="1:8">
      <c r="A162" s="22" t="s">
        <v>275</v>
      </c>
      <c r="B162" s="22" t="s">
        <v>1016</v>
      </c>
      <c r="C162" s="22" t="s">
        <v>277</v>
      </c>
      <c r="D162" s="23">
        <v>300110156007</v>
      </c>
      <c r="E162" s="24">
        <v>1</v>
      </c>
      <c r="F162" s="26">
        <f>VLOOKUP(D:D,原始数据!D:H,4,0)</f>
        <v>3</v>
      </c>
      <c r="G162" s="26">
        <f>VLOOKUP(D:D,原始数据!D:H,5,0)</f>
        <v>12</v>
      </c>
      <c r="H162" s="21">
        <f t="shared" si="2"/>
        <v>15</v>
      </c>
    </row>
    <row r="163" ht="20" customHeight="1" spans="1:8">
      <c r="A163" s="22" t="s">
        <v>275</v>
      </c>
      <c r="B163" s="22" t="s">
        <v>1021</v>
      </c>
      <c r="C163" s="22" t="s">
        <v>285</v>
      </c>
      <c r="D163" s="23">
        <v>300110157002</v>
      </c>
      <c r="E163" s="24">
        <v>1</v>
      </c>
      <c r="F163" s="26">
        <f>VLOOKUP(D:D,原始数据!D:H,4,0)</f>
        <v>3</v>
      </c>
      <c r="G163" s="26">
        <f>VLOOKUP(D:D,原始数据!D:H,5,0)</f>
        <v>3</v>
      </c>
      <c r="H163" s="21">
        <f t="shared" si="2"/>
        <v>6</v>
      </c>
    </row>
    <row r="164" ht="20" customHeight="1" spans="1:8">
      <c r="A164" s="22" t="s">
        <v>275</v>
      </c>
      <c r="B164" s="22" t="s">
        <v>1043</v>
      </c>
      <c r="C164" s="22" t="s">
        <v>335</v>
      </c>
      <c r="D164" s="23">
        <v>300110162007</v>
      </c>
      <c r="E164" s="24">
        <v>1</v>
      </c>
      <c r="F164" s="26">
        <f>VLOOKUP(D:D,原始数据!D:H,4,0)</f>
        <v>3</v>
      </c>
      <c r="G164" s="26">
        <f>VLOOKUP(D:D,原始数据!D:H,5,0)</f>
        <v>0</v>
      </c>
      <c r="H164" s="21">
        <f t="shared" si="2"/>
        <v>3</v>
      </c>
    </row>
    <row r="165" ht="20" customHeight="1" spans="1:8">
      <c r="A165" s="22" t="s">
        <v>1050</v>
      </c>
      <c r="B165" s="22" t="s">
        <v>1051</v>
      </c>
      <c r="C165" s="22" t="s">
        <v>1070</v>
      </c>
      <c r="D165" s="23">
        <v>300110001217</v>
      </c>
      <c r="E165" s="24">
        <v>1</v>
      </c>
      <c r="F165" s="26">
        <f>VLOOKUP(D:D,原始数据!D:H,4,0)</f>
        <v>3</v>
      </c>
      <c r="G165" s="26">
        <f>VLOOKUP(D:D,原始数据!D:H,5,0)</f>
        <v>0</v>
      </c>
      <c r="H165" s="21">
        <f t="shared" si="2"/>
        <v>3</v>
      </c>
    </row>
    <row r="166" ht="20" customHeight="1" spans="1:8">
      <c r="A166" s="22" t="s">
        <v>1050</v>
      </c>
      <c r="B166" s="22" t="s">
        <v>1125</v>
      </c>
      <c r="C166" s="22" t="s">
        <v>1116</v>
      </c>
      <c r="D166" s="23">
        <v>300110009050</v>
      </c>
      <c r="E166" s="24">
        <v>1</v>
      </c>
      <c r="F166" s="26">
        <f>VLOOKUP(D:D,原始数据!D:H,4,0)</f>
        <v>3</v>
      </c>
      <c r="G166" s="26">
        <f>VLOOKUP(D:D,原始数据!D:H,5,0)</f>
        <v>4</v>
      </c>
      <c r="H166" s="21">
        <f t="shared" si="2"/>
        <v>7</v>
      </c>
    </row>
    <row r="167" ht="20" customHeight="1" spans="1:8">
      <c r="A167" s="22" t="s">
        <v>1050</v>
      </c>
      <c r="B167" s="22" t="s">
        <v>1154</v>
      </c>
      <c r="C167" s="22" t="s">
        <v>1155</v>
      </c>
      <c r="D167" s="23">
        <v>300110011041</v>
      </c>
      <c r="E167" s="24">
        <v>1</v>
      </c>
      <c r="F167" s="26">
        <f>VLOOKUP(D:D,原始数据!D:H,4,0)</f>
        <v>3</v>
      </c>
      <c r="G167" s="26">
        <f>VLOOKUP(D:D,原始数据!D:H,5,0)</f>
        <v>0</v>
      </c>
      <c r="H167" s="21">
        <f t="shared" si="2"/>
        <v>3</v>
      </c>
    </row>
    <row r="168" ht="20" customHeight="1" spans="1:8">
      <c r="A168" s="22" t="s">
        <v>1195</v>
      </c>
      <c r="B168" s="22" t="s">
        <v>1195</v>
      </c>
      <c r="C168" s="22" t="s">
        <v>1205</v>
      </c>
      <c r="D168" s="23">
        <v>300130843038</v>
      </c>
      <c r="E168" s="24">
        <v>4</v>
      </c>
      <c r="F168" s="26">
        <f>VLOOKUP(D:D,原始数据!D:H,4,0)</f>
        <v>3</v>
      </c>
      <c r="G168" s="26">
        <f>VLOOKUP(D:D,原始数据!D:H,5,0)</f>
        <v>0</v>
      </c>
      <c r="H168" s="21">
        <f t="shared" si="2"/>
        <v>3</v>
      </c>
    </row>
    <row r="169" ht="20" customHeight="1" spans="1:8">
      <c r="A169" s="22" t="s">
        <v>1251</v>
      </c>
      <c r="B169" s="22" t="s">
        <v>1252</v>
      </c>
      <c r="C169" s="22" t="s">
        <v>1261</v>
      </c>
      <c r="D169" s="23">
        <v>400110003014</v>
      </c>
      <c r="E169" s="24">
        <v>1</v>
      </c>
      <c r="F169" s="26">
        <f>VLOOKUP(D:D,原始数据!D:H,4,0)</f>
        <v>3</v>
      </c>
      <c r="G169" s="26">
        <f>VLOOKUP(D:D,原始数据!D:H,5,0)</f>
        <v>0</v>
      </c>
      <c r="H169" s="21">
        <f t="shared" si="2"/>
        <v>3</v>
      </c>
    </row>
    <row r="170" ht="20" customHeight="1" spans="1:8">
      <c r="A170" s="22" t="s">
        <v>1251</v>
      </c>
      <c r="B170" s="22" t="s">
        <v>1252</v>
      </c>
      <c r="C170" s="22" t="s">
        <v>1270</v>
      </c>
      <c r="D170" s="23">
        <v>400110003019</v>
      </c>
      <c r="E170" s="24">
        <v>1</v>
      </c>
      <c r="F170" s="26">
        <f>VLOOKUP(D:D,原始数据!D:H,4,0)</f>
        <v>3</v>
      </c>
      <c r="G170" s="26">
        <f>VLOOKUP(D:D,原始数据!D:H,5,0)</f>
        <v>0</v>
      </c>
      <c r="H170" s="21">
        <f t="shared" si="2"/>
        <v>3</v>
      </c>
    </row>
    <row r="171" ht="20" customHeight="1" spans="1:8">
      <c r="A171" s="22" t="s">
        <v>28</v>
      </c>
      <c r="B171" s="22" t="s">
        <v>28</v>
      </c>
      <c r="C171" s="22" t="s">
        <v>48</v>
      </c>
      <c r="D171" s="23">
        <v>300110471002</v>
      </c>
      <c r="E171" s="24">
        <v>1</v>
      </c>
      <c r="F171" s="26">
        <f>VLOOKUP(D:D,原始数据!D:H,4,0)</f>
        <v>2</v>
      </c>
      <c r="G171" s="26">
        <f>VLOOKUP(D:D,原始数据!D:H,5,0)</f>
        <v>10</v>
      </c>
      <c r="H171" s="21">
        <f t="shared" si="2"/>
        <v>12</v>
      </c>
    </row>
    <row r="172" ht="20" customHeight="1" spans="1:8">
      <c r="A172" s="22" t="s">
        <v>75</v>
      </c>
      <c r="B172" s="22" t="s">
        <v>76</v>
      </c>
      <c r="C172" s="22" t="s">
        <v>97</v>
      </c>
      <c r="D172" s="23">
        <v>300110002240</v>
      </c>
      <c r="E172" s="24">
        <v>1</v>
      </c>
      <c r="F172" s="26">
        <f>VLOOKUP(D:D,原始数据!D:H,4,0)</f>
        <v>2</v>
      </c>
      <c r="G172" s="26">
        <f>VLOOKUP(D:D,原始数据!D:H,5,0)</f>
        <v>0</v>
      </c>
      <c r="H172" s="21">
        <f t="shared" si="2"/>
        <v>2</v>
      </c>
    </row>
    <row r="173" ht="20" customHeight="1" spans="1:8">
      <c r="A173" s="22" t="s">
        <v>75</v>
      </c>
      <c r="B173" s="22" t="s">
        <v>76</v>
      </c>
      <c r="C173" s="22" t="s">
        <v>104</v>
      </c>
      <c r="D173" s="23">
        <v>300110002242</v>
      </c>
      <c r="E173" s="24">
        <v>1</v>
      </c>
      <c r="F173" s="26">
        <f>VLOOKUP(D:D,原始数据!D:H,4,0)</f>
        <v>2</v>
      </c>
      <c r="G173" s="26">
        <f>VLOOKUP(D:D,原始数据!D:H,5,0)</f>
        <v>0</v>
      </c>
      <c r="H173" s="21">
        <f t="shared" si="2"/>
        <v>2</v>
      </c>
    </row>
    <row r="174" ht="20" customHeight="1" spans="1:8">
      <c r="A174" s="22" t="s">
        <v>75</v>
      </c>
      <c r="B174" s="22" t="s">
        <v>76</v>
      </c>
      <c r="C174" s="22" t="s">
        <v>114</v>
      </c>
      <c r="D174" s="23">
        <v>300110002255</v>
      </c>
      <c r="E174" s="24">
        <v>1</v>
      </c>
      <c r="F174" s="26">
        <f>VLOOKUP(D:D,原始数据!D:H,4,0)</f>
        <v>2</v>
      </c>
      <c r="G174" s="26">
        <f>VLOOKUP(D:D,原始数据!D:H,5,0)</f>
        <v>0</v>
      </c>
      <c r="H174" s="21">
        <f t="shared" si="2"/>
        <v>2</v>
      </c>
    </row>
    <row r="175" ht="20" customHeight="1" spans="1:8">
      <c r="A175" s="22" t="s">
        <v>75</v>
      </c>
      <c r="B175" s="22" t="s">
        <v>76</v>
      </c>
      <c r="C175" s="22" t="s">
        <v>124</v>
      </c>
      <c r="D175" s="23">
        <v>300110002279</v>
      </c>
      <c r="E175" s="24">
        <v>2</v>
      </c>
      <c r="F175" s="26">
        <f>VLOOKUP(D:D,原始数据!D:H,4,0)</f>
        <v>2</v>
      </c>
      <c r="G175" s="26">
        <f>VLOOKUP(D:D,原始数据!D:H,5,0)</f>
        <v>0</v>
      </c>
      <c r="H175" s="21">
        <f t="shared" si="2"/>
        <v>2</v>
      </c>
    </row>
    <row r="176" ht="20" customHeight="1" spans="1:8">
      <c r="A176" s="22" t="s">
        <v>75</v>
      </c>
      <c r="B176" s="22" t="s">
        <v>129</v>
      </c>
      <c r="C176" s="22" t="s">
        <v>135</v>
      </c>
      <c r="D176" s="23">
        <v>300110003238</v>
      </c>
      <c r="E176" s="24">
        <v>1</v>
      </c>
      <c r="F176" s="26">
        <f>VLOOKUP(D:D,原始数据!D:H,4,0)</f>
        <v>2</v>
      </c>
      <c r="G176" s="26">
        <f>VLOOKUP(D:D,原始数据!D:H,5,0)</f>
        <v>0</v>
      </c>
      <c r="H176" s="21">
        <f t="shared" si="2"/>
        <v>2</v>
      </c>
    </row>
    <row r="177" ht="20" customHeight="1" spans="1:8">
      <c r="A177" s="22" t="s">
        <v>75</v>
      </c>
      <c r="B177" s="22" t="s">
        <v>129</v>
      </c>
      <c r="C177" s="22" t="s">
        <v>142</v>
      </c>
      <c r="D177" s="23">
        <v>300110003244</v>
      </c>
      <c r="E177" s="24">
        <v>1</v>
      </c>
      <c r="F177" s="26">
        <f>VLOOKUP(D:D,原始数据!D:H,4,0)</f>
        <v>2</v>
      </c>
      <c r="G177" s="26">
        <f>VLOOKUP(D:D,原始数据!D:H,5,0)</f>
        <v>0</v>
      </c>
      <c r="H177" s="21">
        <f t="shared" si="2"/>
        <v>2</v>
      </c>
    </row>
    <row r="178" ht="20" customHeight="1" spans="1:8">
      <c r="A178" s="22" t="s">
        <v>159</v>
      </c>
      <c r="B178" s="22" t="s">
        <v>229</v>
      </c>
      <c r="C178" s="22" t="s">
        <v>230</v>
      </c>
      <c r="D178" s="23">
        <v>300110030048</v>
      </c>
      <c r="E178" s="24">
        <v>2</v>
      </c>
      <c r="F178" s="26">
        <f>VLOOKUP(D:D,原始数据!D:H,4,0)</f>
        <v>2</v>
      </c>
      <c r="G178" s="26">
        <f>VLOOKUP(D:D,原始数据!D:H,5,0)</f>
        <v>0</v>
      </c>
      <c r="H178" s="21">
        <f t="shared" si="2"/>
        <v>2</v>
      </c>
    </row>
    <row r="179" ht="20" customHeight="1" spans="1:8">
      <c r="A179" s="22" t="s">
        <v>159</v>
      </c>
      <c r="B179" s="22" t="s">
        <v>249</v>
      </c>
      <c r="C179" s="22" t="s">
        <v>250</v>
      </c>
      <c r="D179" s="23">
        <v>300110040047</v>
      </c>
      <c r="E179" s="24">
        <v>2</v>
      </c>
      <c r="F179" s="26">
        <f>VLOOKUP(D:D,原始数据!D:H,4,0)</f>
        <v>2</v>
      </c>
      <c r="G179" s="26">
        <f>VLOOKUP(D:D,原始数据!D:H,5,0)</f>
        <v>0</v>
      </c>
      <c r="H179" s="21">
        <f t="shared" si="2"/>
        <v>2</v>
      </c>
    </row>
    <row r="180" ht="20" customHeight="1" spans="1:8">
      <c r="A180" s="22" t="s">
        <v>159</v>
      </c>
      <c r="B180" s="22" t="s">
        <v>256</v>
      </c>
      <c r="C180" s="22" t="s">
        <v>264</v>
      </c>
      <c r="D180" s="23">
        <v>300110041054</v>
      </c>
      <c r="E180" s="24">
        <v>2</v>
      </c>
      <c r="F180" s="26">
        <f>VLOOKUP(D:D,原始数据!D:H,4,0)</f>
        <v>2</v>
      </c>
      <c r="G180" s="26">
        <f>VLOOKUP(D:D,原始数据!D:H,5,0)</f>
        <v>0</v>
      </c>
      <c r="H180" s="21">
        <f t="shared" si="2"/>
        <v>2</v>
      </c>
    </row>
    <row r="181" ht="20" customHeight="1" spans="1:8">
      <c r="A181" s="22" t="s">
        <v>275</v>
      </c>
      <c r="B181" s="22" t="s">
        <v>288</v>
      </c>
      <c r="C181" s="22" t="s">
        <v>285</v>
      </c>
      <c r="D181" s="23">
        <v>300110002200</v>
      </c>
      <c r="E181" s="24">
        <v>3</v>
      </c>
      <c r="F181" s="26">
        <f>VLOOKUP(D:D,原始数据!D:H,4,0)</f>
        <v>2</v>
      </c>
      <c r="G181" s="26">
        <f>VLOOKUP(D:D,原始数据!D:H,5,0)</f>
        <v>5</v>
      </c>
      <c r="H181" s="21">
        <f t="shared" si="2"/>
        <v>7</v>
      </c>
    </row>
    <row r="182" ht="20" customHeight="1" spans="1:8">
      <c r="A182" s="22" t="s">
        <v>275</v>
      </c>
      <c r="B182" s="22" t="s">
        <v>301</v>
      </c>
      <c r="C182" s="22" t="s">
        <v>285</v>
      </c>
      <c r="D182" s="23">
        <v>300110004117</v>
      </c>
      <c r="E182" s="24">
        <v>2</v>
      </c>
      <c r="F182" s="26">
        <f>VLOOKUP(D:D,原始数据!D:H,4,0)</f>
        <v>2</v>
      </c>
      <c r="G182" s="26">
        <f>VLOOKUP(D:D,原始数据!D:H,5,0)</f>
        <v>0</v>
      </c>
      <c r="H182" s="21">
        <f t="shared" si="2"/>
        <v>2</v>
      </c>
    </row>
    <row r="183" ht="20" customHeight="1" spans="1:8">
      <c r="A183" s="22" t="s">
        <v>275</v>
      </c>
      <c r="B183" s="22" t="s">
        <v>374</v>
      </c>
      <c r="C183" s="22" t="s">
        <v>277</v>
      </c>
      <c r="D183" s="23">
        <v>300110018038</v>
      </c>
      <c r="E183" s="24">
        <v>4</v>
      </c>
      <c r="F183" s="26">
        <f>VLOOKUP(D:D,原始数据!D:H,4,0)</f>
        <v>2</v>
      </c>
      <c r="G183" s="26">
        <f>VLOOKUP(D:D,原始数据!D:H,5,0)</f>
        <v>0</v>
      </c>
      <c r="H183" s="21">
        <f t="shared" si="2"/>
        <v>2</v>
      </c>
    </row>
    <row r="184" ht="20" customHeight="1" spans="1:8">
      <c r="A184" s="22" t="s">
        <v>275</v>
      </c>
      <c r="B184" s="22" t="s">
        <v>374</v>
      </c>
      <c r="C184" s="22" t="s">
        <v>292</v>
      </c>
      <c r="D184" s="23">
        <v>300110018040</v>
      </c>
      <c r="E184" s="24">
        <v>2</v>
      </c>
      <c r="F184" s="26">
        <f>VLOOKUP(D:D,原始数据!D:H,4,0)</f>
        <v>2</v>
      </c>
      <c r="G184" s="26">
        <f>VLOOKUP(D:D,原始数据!D:H,5,0)</f>
        <v>0</v>
      </c>
      <c r="H184" s="21">
        <f t="shared" si="2"/>
        <v>2</v>
      </c>
    </row>
    <row r="185" ht="20" customHeight="1" spans="1:8">
      <c r="A185" s="22" t="s">
        <v>275</v>
      </c>
      <c r="B185" s="22" t="s">
        <v>424</v>
      </c>
      <c r="C185" s="22" t="s">
        <v>338</v>
      </c>
      <c r="D185" s="23">
        <v>300110027018</v>
      </c>
      <c r="E185" s="24">
        <v>4</v>
      </c>
      <c r="F185" s="26">
        <f>VLOOKUP(D:D,原始数据!D:H,4,0)</f>
        <v>2</v>
      </c>
      <c r="G185" s="26">
        <f>VLOOKUP(D:D,原始数据!D:H,5,0)</f>
        <v>1</v>
      </c>
      <c r="H185" s="21">
        <f t="shared" si="2"/>
        <v>3</v>
      </c>
    </row>
    <row r="186" ht="20" customHeight="1" spans="1:8">
      <c r="A186" s="22" t="s">
        <v>275</v>
      </c>
      <c r="B186" s="22" t="s">
        <v>483</v>
      </c>
      <c r="C186" s="22" t="s">
        <v>285</v>
      </c>
      <c r="D186" s="23">
        <v>300110040020</v>
      </c>
      <c r="E186" s="24">
        <v>3</v>
      </c>
      <c r="F186" s="26">
        <f>VLOOKUP(D:D,原始数据!D:H,4,0)</f>
        <v>2</v>
      </c>
      <c r="G186" s="26">
        <f>VLOOKUP(D:D,原始数据!D:H,5,0)</f>
        <v>1</v>
      </c>
      <c r="H186" s="21">
        <f t="shared" si="2"/>
        <v>3</v>
      </c>
    </row>
    <row r="187" ht="20" customHeight="1" spans="1:8">
      <c r="A187" s="22" t="s">
        <v>275</v>
      </c>
      <c r="B187" s="22" t="s">
        <v>491</v>
      </c>
      <c r="C187" s="22" t="s">
        <v>338</v>
      </c>
      <c r="D187" s="23">
        <v>300110042016</v>
      </c>
      <c r="E187" s="24">
        <v>2</v>
      </c>
      <c r="F187" s="26">
        <f>VLOOKUP(D:D,原始数据!D:H,4,0)</f>
        <v>2</v>
      </c>
      <c r="G187" s="26">
        <f>VLOOKUP(D:D,原始数据!D:H,5,0)</f>
        <v>0</v>
      </c>
      <c r="H187" s="21">
        <f t="shared" si="2"/>
        <v>2</v>
      </c>
    </row>
    <row r="188" ht="20" customHeight="1" spans="1:8">
      <c r="A188" s="22" t="s">
        <v>275</v>
      </c>
      <c r="B188" s="22" t="s">
        <v>499</v>
      </c>
      <c r="C188" s="22" t="s">
        <v>277</v>
      </c>
      <c r="D188" s="23">
        <v>300110044021</v>
      </c>
      <c r="E188" s="24">
        <v>4</v>
      </c>
      <c r="F188" s="26">
        <f>VLOOKUP(D:D,原始数据!D:H,4,0)</f>
        <v>2</v>
      </c>
      <c r="G188" s="26">
        <f>VLOOKUP(D:D,原始数据!D:H,5,0)</f>
        <v>4</v>
      </c>
      <c r="H188" s="21">
        <f t="shared" si="2"/>
        <v>6</v>
      </c>
    </row>
    <row r="189" ht="20" customHeight="1" spans="1:8">
      <c r="A189" s="22" t="s">
        <v>275</v>
      </c>
      <c r="B189" s="22" t="s">
        <v>504</v>
      </c>
      <c r="C189" s="22" t="s">
        <v>277</v>
      </c>
      <c r="D189" s="23">
        <v>300110045022</v>
      </c>
      <c r="E189" s="24">
        <v>2</v>
      </c>
      <c r="F189" s="26">
        <f>VLOOKUP(D:D,原始数据!D:H,4,0)</f>
        <v>2</v>
      </c>
      <c r="G189" s="26">
        <f>VLOOKUP(D:D,原始数据!D:H,5,0)</f>
        <v>0</v>
      </c>
      <c r="H189" s="21">
        <f t="shared" si="2"/>
        <v>2</v>
      </c>
    </row>
    <row r="190" ht="20" customHeight="1" spans="1:8">
      <c r="A190" s="22" t="s">
        <v>275</v>
      </c>
      <c r="B190" s="22" t="s">
        <v>504</v>
      </c>
      <c r="C190" s="22" t="s">
        <v>285</v>
      </c>
      <c r="D190" s="23">
        <v>300110045023</v>
      </c>
      <c r="E190" s="24">
        <v>2</v>
      </c>
      <c r="F190" s="26">
        <f>VLOOKUP(D:D,原始数据!D:H,4,0)</f>
        <v>2</v>
      </c>
      <c r="G190" s="26">
        <f>VLOOKUP(D:D,原始数据!D:H,5,0)</f>
        <v>0</v>
      </c>
      <c r="H190" s="21">
        <f t="shared" si="2"/>
        <v>2</v>
      </c>
    </row>
    <row r="191" ht="20" customHeight="1" spans="1:8">
      <c r="A191" s="22" t="s">
        <v>275</v>
      </c>
      <c r="B191" s="22" t="s">
        <v>548</v>
      </c>
      <c r="C191" s="22" t="s">
        <v>338</v>
      </c>
      <c r="D191" s="23">
        <v>300110052019</v>
      </c>
      <c r="E191" s="24">
        <v>2</v>
      </c>
      <c r="F191" s="26">
        <f>VLOOKUP(D:D,原始数据!D:H,4,0)</f>
        <v>2</v>
      </c>
      <c r="G191" s="26">
        <f>VLOOKUP(D:D,原始数据!D:H,5,0)</f>
        <v>4</v>
      </c>
      <c r="H191" s="21">
        <f t="shared" si="2"/>
        <v>6</v>
      </c>
    </row>
    <row r="192" ht="20" customHeight="1" spans="1:8">
      <c r="A192" s="22" t="s">
        <v>275</v>
      </c>
      <c r="B192" s="22" t="s">
        <v>576</v>
      </c>
      <c r="C192" s="22" t="s">
        <v>277</v>
      </c>
      <c r="D192" s="23">
        <v>300110059016</v>
      </c>
      <c r="E192" s="24">
        <v>4</v>
      </c>
      <c r="F192" s="26">
        <f>VLOOKUP(D:D,原始数据!D:H,4,0)</f>
        <v>2</v>
      </c>
      <c r="G192" s="26">
        <f>VLOOKUP(D:D,原始数据!D:H,5,0)</f>
        <v>0</v>
      </c>
      <c r="H192" s="21">
        <f t="shared" si="2"/>
        <v>2</v>
      </c>
    </row>
    <row r="193" ht="20" customHeight="1" spans="1:8">
      <c r="A193" s="22" t="s">
        <v>275</v>
      </c>
      <c r="B193" s="22" t="s">
        <v>580</v>
      </c>
      <c r="C193" s="22" t="s">
        <v>285</v>
      </c>
      <c r="D193" s="23">
        <v>300110060021</v>
      </c>
      <c r="E193" s="24">
        <v>2</v>
      </c>
      <c r="F193" s="26">
        <f>VLOOKUP(D:D,原始数据!D:H,4,0)</f>
        <v>2</v>
      </c>
      <c r="G193" s="26">
        <f>VLOOKUP(D:D,原始数据!D:H,5,0)</f>
        <v>0</v>
      </c>
      <c r="H193" s="21">
        <f t="shared" si="2"/>
        <v>2</v>
      </c>
    </row>
    <row r="194" ht="20" customHeight="1" spans="1:8">
      <c r="A194" s="22" t="s">
        <v>275</v>
      </c>
      <c r="B194" s="22" t="s">
        <v>589</v>
      </c>
      <c r="C194" s="22" t="s">
        <v>285</v>
      </c>
      <c r="D194" s="23">
        <v>300110062020</v>
      </c>
      <c r="E194" s="24">
        <v>3</v>
      </c>
      <c r="F194" s="26">
        <f>VLOOKUP(D:D,原始数据!D:H,4,0)</f>
        <v>2</v>
      </c>
      <c r="G194" s="26">
        <f>VLOOKUP(D:D,原始数据!D:H,5,0)</f>
        <v>0</v>
      </c>
      <c r="H194" s="21">
        <f t="shared" si="2"/>
        <v>2</v>
      </c>
    </row>
    <row r="195" ht="20" customHeight="1" spans="1:8">
      <c r="A195" s="22" t="s">
        <v>275</v>
      </c>
      <c r="B195" s="22" t="s">
        <v>593</v>
      </c>
      <c r="C195" s="22" t="s">
        <v>277</v>
      </c>
      <c r="D195" s="23">
        <v>300110063016</v>
      </c>
      <c r="E195" s="24">
        <v>2</v>
      </c>
      <c r="F195" s="26">
        <f>VLOOKUP(D:D,原始数据!D:H,4,0)</f>
        <v>2</v>
      </c>
      <c r="G195" s="26">
        <f>VLOOKUP(D:D,原始数据!D:H,5,0)</f>
        <v>8</v>
      </c>
      <c r="H195" s="21">
        <f t="shared" si="2"/>
        <v>10</v>
      </c>
    </row>
    <row r="196" ht="20" customHeight="1" spans="1:8">
      <c r="A196" s="22" t="s">
        <v>275</v>
      </c>
      <c r="B196" s="22" t="s">
        <v>609</v>
      </c>
      <c r="C196" s="22" t="s">
        <v>277</v>
      </c>
      <c r="D196" s="23">
        <v>300110067015</v>
      </c>
      <c r="E196" s="24">
        <v>2</v>
      </c>
      <c r="F196" s="26">
        <f>VLOOKUP(D:D,原始数据!D:H,4,0)</f>
        <v>2</v>
      </c>
      <c r="G196" s="26">
        <f>VLOOKUP(D:D,原始数据!D:H,5,0)</f>
        <v>0</v>
      </c>
      <c r="H196" s="21">
        <f t="shared" ref="H196:H259" si="3">F196+G196</f>
        <v>2</v>
      </c>
    </row>
    <row r="197" ht="20" customHeight="1" spans="1:8">
      <c r="A197" s="22" t="s">
        <v>275</v>
      </c>
      <c r="B197" s="22" t="s">
        <v>613</v>
      </c>
      <c r="C197" s="22" t="s">
        <v>292</v>
      </c>
      <c r="D197" s="23">
        <v>300110068015</v>
      </c>
      <c r="E197" s="24">
        <v>4</v>
      </c>
      <c r="F197" s="26">
        <f>VLOOKUP(D:D,原始数据!D:H,4,0)</f>
        <v>2</v>
      </c>
      <c r="G197" s="26">
        <f>VLOOKUP(D:D,原始数据!D:H,5,0)</f>
        <v>0</v>
      </c>
      <c r="H197" s="21">
        <f t="shared" si="3"/>
        <v>2</v>
      </c>
    </row>
    <row r="198" ht="20" customHeight="1" spans="1:8">
      <c r="A198" s="22" t="s">
        <v>275</v>
      </c>
      <c r="B198" s="22" t="s">
        <v>630</v>
      </c>
      <c r="C198" s="22" t="s">
        <v>285</v>
      </c>
      <c r="D198" s="23">
        <v>300110072021</v>
      </c>
      <c r="E198" s="24">
        <v>2</v>
      </c>
      <c r="F198" s="26">
        <f>VLOOKUP(D:D,原始数据!D:H,4,0)</f>
        <v>2</v>
      </c>
      <c r="G198" s="26">
        <f>VLOOKUP(D:D,原始数据!D:H,5,0)</f>
        <v>1</v>
      </c>
      <c r="H198" s="21">
        <f t="shared" si="3"/>
        <v>3</v>
      </c>
    </row>
    <row r="199" ht="20" customHeight="1" spans="1:8">
      <c r="A199" s="22" t="s">
        <v>275</v>
      </c>
      <c r="B199" s="22" t="s">
        <v>633</v>
      </c>
      <c r="C199" s="22" t="s">
        <v>285</v>
      </c>
      <c r="D199" s="23">
        <v>300110073022</v>
      </c>
      <c r="E199" s="24">
        <v>2</v>
      </c>
      <c r="F199" s="26">
        <f>VLOOKUP(D:D,原始数据!D:H,4,0)</f>
        <v>2</v>
      </c>
      <c r="G199" s="26">
        <f>VLOOKUP(D:D,原始数据!D:H,5,0)</f>
        <v>2</v>
      </c>
      <c r="H199" s="21">
        <f t="shared" si="3"/>
        <v>4</v>
      </c>
    </row>
    <row r="200" ht="20" customHeight="1" spans="1:8">
      <c r="A200" s="22" t="s">
        <v>275</v>
      </c>
      <c r="B200" s="22" t="s">
        <v>644</v>
      </c>
      <c r="C200" s="22" t="s">
        <v>285</v>
      </c>
      <c r="D200" s="23">
        <v>300110075029</v>
      </c>
      <c r="E200" s="24">
        <v>2</v>
      </c>
      <c r="F200" s="26">
        <f>VLOOKUP(D:D,原始数据!D:H,4,0)</f>
        <v>2</v>
      </c>
      <c r="G200" s="26">
        <f>VLOOKUP(D:D,原始数据!D:H,5,0)</f>
        <v>1</v>
      </c>
      <c r="H200" s="21">
        <f t="shared" si="3"/>
        <v>3</v>
      </c>
    </row>
    <row r="201" ht="20" customHeight="1" spans="1:8">
      <c r="A201" s="22" t="s">
        <v>275</v>
      </c>
      <c r="B201" s="22" t="s">
        <v>671</v>
      </c>
      <c r="C201" s="22" t="s">
        <v>292</v>
      </c>
      <c r="D201" s="23">
        <v>300110081012</v>
      </c>
      <c r="E201" s="24">
        <v>3</v>
      </c>
      <c r="F201" s="26">
        <f>VLOOKUP(D:D,原始数据!D:H,4,0)</f>
        <v>2</v>
      </c>
      <c r="G201" s="26">
        <f>VLOOKUP(D:D,原始数据!D:H,5,0)</f>
        <v>2</v>
      </c>
      <c r="H201" s="21">
        <f t="shared" si="3"/>
        <v>4</v>
      </c>
    </row>
    <row r="202" ht="20" customHeight="1" spans="1:8">
      <c r="A202" s="22" t="s">
        <v>275</v>
      </c>
      <c r="B202" s="22" t="s">
        <v>680</v>
      </c>
      <c r="C202" s="22" t="s">
        <v>277</v>
      </c>
      <c r="D202" s="23">
        <v>300110083019</v>
      </c>
      <c r="E202" s="24">
        <v>2</v>
      </c>
      <c r="F202" s="26">
        <f>VLOOKUP(D:D,原始数据!D:H,4,0)</f>
        <v>2</v>
      </c>
      <c r="G202" s="26">
        <f>VLOOKUP(D:D,原始数据!D:H,5,0)</f>
        <v>2</v>
      </c>
      <c r="H202" s="21">
        <f t="shared" si="3"/>
        <v>4</v>
      </c>
    </row>
    <row r="203" ht="20" customHeight="1" spans="1:8">
      <c r="A203" s="22" t="s">
        <v>275</v>
      </c>
      <c r="B203" s="22" t="s">
        <v>680</v>
      </c>
      <c r="C203" s="22" t="s">
        <v>285</v>
      </c>
      <c r="D203" s="23">
        <v>300110083020</v>
      </c>
      <c r="E203" s="24">
        <v>2</v>
      </c>
      <c r="F203" s="26">
        <f>VLOOKUP(D:D,原始数据!D:H,4,0)</f>
        <v>2</v>
      </c>
      <c r="G203" s="26">
        <f>VLOOKUP(D:D,原始数据!D:H,5,0)</f>
        <v>10</v>
      </c>
      <c r="H203" s="21">
        <f t="shared" si="3"/>
        <v>12</v>
      </c>
    </row>
    <row r="204" ht="20" customHeight="1" spans="1:8">
      <c r="A204" s="22" t="s">
        <v>275</v>
      </c>
      <c r="B204" s="22" t="s">
        <v>694</v>
      </c>
      <c r="C204" s="22" t="s">
        <v>277</v>
      </c>
      <c r="D204" s="23">
        <v>300110086009</v>
      </c>
      <c r="E204" s="24">
        <v>2</v>
      </c>
      <c r="F204" s="26">
        <f>VLOOKUP(D:D,原始数据!D:H,4,0)</f>
        <v>2</v>
      </c>
      <c r="G204" s="26">
        <f>VLOOKUP(D:D,原始数据!D:H,5,0)</f>
        <v>0</v>
      </c>
      <c r="H204" s="21">
        <f t="shared" si="3"/>
        <v>2</v>
      </c>
    </row>
    <row r="205" ht="20" customHeight="1" spans="1:8">
      <c r="A205" s="22" t="s">
        <v>275</v>
      </c>
      <c r="B205" s="22" t="s">
        <v>709</v>
      </c>
      <c r="C205" s="22" t="s">
        <v>277</v>
      </c>
      <c r="D205" s="23">
        <v>300110089011</v>
      </c>
      <c r="E205" s="24">
        <v>2</v>
      </c>
      <c r="F205" s="26">
        <f>VLOOKUP(D:D,原始数据!D:H,4,0)</f>
        <v>2</v>
      </c>
      <c r="G205" s="26">
        <f>VLOOKUP(D:D,原始数据!D:H,5,0)</f>
        <v>0</v>
      </c>
      <c r="H205" s="21">
        <f t="shared" si="3"/>
        <v>2</v>
      </c>
    </row>
    <row r="206" ht="20" customHeight="1" spans="1:8">
      <c r="A206" s="22" t="s">
        <v>275</v>
      </c>
      <c r="B206" s="22" t="s">
        <v>709</v>
      </c>
      <c r="C206" s="22" t="s">
        <v>285</v>
      </c>
      <c r="D206" s="23">
        <v>300110089012</v>
      </c>
      <c r="E206" s="24">
        <v>2</v>
      </c>
      <c r="F206" s="26">
        <f>VLOOKUP(D:D,原始数据!D:H,4,0)</f>
        <v>2</v>
      </c>
      <c r="G206" s="26">
        <f>VLOOKUP(D:D,原始数据!D:H,5,0)</f>
        <v>0</v>
      </c>
      <c r="H206" s="21">
        <f t="shared" si="3"/>
        <v>2</v>
      </c>
    </row>
    <row r="207" ht="20" customHeight="1" spans="1:8">
      <c r="A207" s="22" t="s">
        <v>275</v>
      </c>
      <c r="B207" s="22" t="s">
        <v>713</v>
      </c>
      <c r="C207" s="22" t="s">
        <v>277</v>
      </c>
      <c r="D207" s="23">
        <v>300110090017</v>
      </c>
      <c r="E207" s="24">
        <v>3</v>
      </c>
      <c r="F207" s="26">
        <f>VLOOKUP(D:D,原始数据!D:H,4,0)</f>
        <v>2</v>
      </c>
      <c r="G207" s="26">
        <f>VLOOKUP(D:D,原始数据!D:H,5,0)</f>
        <v>0</v>
      </c>
      <c r="H207" s="21">
        <f t="shared" si="3"/>
        <v>2</v>
      </c>
    </row>
    <row r="208" ht="20" customHeight="1" spans="1:8">
      <c r="A208" s="22" t="s">
        <v>275</v>
      </c>
      <c r="B208" s="22" t="s">
        <v>732</v>
      </c>
      <c r="C208" s="22" t="s">
        <v>277</v>
      </c>
      <c r="D208" s="23">
        <v>300110094018</v>
      </c>
      <c r="E208" s="24">
        <v>2</v>
      </c>
      <c r="F208" s="26">
        <f>VLOOKUP(D:D,原始数据!D:H,4,0)</f>
        <v>2</v>
      </c>
      <c r="G208" s="26">
        <f>VLOOKUP(D:D,原始数据!D:H,5,0)</f>
        <v>1</v>
      </c>
      <c r="H208" s="21">
        <f t="shared" si="3"/>
        <v>3</v>
      </c>
    </row>
    <row r="209" ht="20" customHeight="1" spans="1:8">
      <c r="A209" s="22" t="s">
        <v>275</v>
      </c>
      <c r="B209" s="22" t="s">
        <v>737</v>
      </c>
      <c r="C209" s="22" t="s">
        <v>338</v>
      </c>
      <c r="D209" s="23">
        <v>300110095025</v>
      </c>
      <c r="E209" s="24">
        <v>2</v>
      </c>
      <c r="F209" s="26">
        <f>VLOOKUP(D:D,原始数据!D:H,4,0)</f>
        <v>2</v>
      </c>
      <c r="G209" s="26">
        <f>VLOOKUP(D:D,原始数据!D:H,5,0)</f>
        <v>0</v>
      </c>
      <c r="H209" s="21">
        <f t="shared" si="3"/>
        <v>2</v>
      </c>
    </row>
    <row r="210" ht="20" customHeight="1" spans="1:8">
      <c r="A210" s="22" t="s">
        <v>275</v>
      </c>
      <c r="B210" s="22" t="s">
        <v>746</v>
      </c>
      <c r="C210" s="22" t="s">
        <v>277</v>
      </c>
      <c r="D210" s="23">
        <v>300110097016</v>
      </c>
      <c r="E210" s="24">
        <v>3</v>
      </c>
      <c r="F210" s="26">
        <f>VLOOKUP(D:D,原始数据!D:H,4,0)</f>
        <v>2</v>
      </c>
      <c r="G210" s="26">
        <f>VLOOKUP(D:D,原始数据!D:H,5,0)</f>
        <v>0</v>
      </c>
      <c r="H210" s="21">
        <f t="shared" si="3"/>
        <v>2</v>
      </c>
    </row>
    <row r="211" ht="20" customHeight="1" spans="1:8">
      <c r="A211" s="22" t="s">
        <v>275</v>
      </c>
      <c r="B211" s="22" t="s">
        <v>765</v>
      </c>
      <c r="C211" s="22" t="s">
        <v>277</v>
      </c>
      <c r="D211" s="23">
        <v>300110102031</v>
      </c>
      <c r="E211" s="24">
        <v>3</v>
      </c>
      <c r="F211" s="26">
        <f>VLOOKUP(D:D,原始数据!D:H,4,0)</f>
        <v>2</v>
      </c>
      <c r="G211" s="26">
        <f>VLOOKUP(D:D,原始数据!D:H,5,0)</f>
        <v>0</v>
      </c>
      <c r="H211" s="21">
        <f t="shared" si="3"/>
        <v>2</v>
      </c>
    </row>
    <row r="212" ht="20" customHeight="1" spans="1:8">
      <c r="A212" s="22" t="s">
        <v>275</v>
      </c>
      <c r="B212" s="22" t="s">
        <v>794</v>
      </c>
      <c r="C212" s="22" t="s">
        <v>285</v>
      </c>
      <c r="D212" s="23">
        <v>300110108015</v>
      </c>
      <c r="E212" s="24">
        <v>4</v>
      </c>
      <c r="F212" s="26">
        <f>VLOOKUP(D:D,原始数据!D:H,4,0)</f>
        <v>2</v>
      </c>
      <c r="G212" s="26">
        <f>VLOOKUP(D:D,原始数据!D:H,5,0)</f>
        <v>3</v>
      </c>
      <c r="H212" s="21">
        <f t="shared" si="3"/>
        <v>5</v>
      </c>
    </row>
    <row r="213" ht="20" customHeight="1" spans="1:8">
      <c r="A213" s="22" t="s">
        <v>275</v>
      </c>
      <c r="B213" s="22" t="s">
        <v>799</v>
      </c>
      <c r="C213" s="22" t="s">
        <v>277</v>
      </c>
      <c r="D213" s="23">
        <v>300110109014</v>
      </c>
      <c r="E213" s="24">
        <v>2</v>
      </c>
      <c r="F213" s="26">
        <f>VLOOKUP(D:D,原始数据!D:H,4,0)</f>
        <v>2</v>
      </c>
      <c r="G213" s="26">
        <f>VLOOKUP(D:D,原始数据!D:H,5,0)</f>
        <v>0</v>
      </c>
      <c r="H213" s="21">
        <f t="shared" si="3"/>
        <v>2</v>
      </c>
    </row>
    <row r="214" ht="20" customHeight="1" spans="1:8">
      <c r="A214" s="22" t="s">
        <v>275</v>
      </c>
      <c r="B214" s="22" t="s">
        <v>799</v>
      </c>
      <c r="C214" s="22" t="s">
        <v>292</v>
      </c>
      <c r="D214" s="23">
        <v>300110109016</v>
      </c>
      <c r="E214" s="24">
        <v>2</v>
      </c>
      <c r="F214" s="26">
        <f>VLOOKUP(D:D,原始数据!D:H,4,0)</f>
        <v>2</v>
      </c>
      <c r="G214" s="26">
        <f>VLOOKUP(D:D,原始数据!D:H,5,0)</f>
        <v>0</v>
      </c>
      <c r="H214" s="21">
        <f t="shared" si="3"/>
        <v>2</v>
      </c>
    </row>
    <row r="215" ht="20" customHeight="1" spans="1:8">
      <c r="A215" s="22" t="s">
        <v>275</v>
      </c>
      <c r="B215" s="22" t="s">
        <v>808</v>
      </c>
      <c r="C215" s="22" t="s">
        <v>277</v>
      </c>
      <c r="D215" s="23">
        <v>300110111022</v>
      </c>
      <c r="E215" s="24">
        <v>2</v>
      </c>
      <c r="F215" s="26">
        <f>VLOOKUP(D:D,原始数据!D:H,4,0)</f>
        <v>2</v>
      </c>
      <c r="G215" s="26">
        <f>VLOOKUP(D:D,原始数据!D:H,5,0)</f>
        <v>0</v>
      </c>
      <c r="H215" s="21">
        <f t="shared" si="3"/>
        <v>2</v>
      </c>
    </row>
    <row r="216" ht="20" customHeight="1" spans="1:8">
      <c r="A216" s="22" t="s">
        <v>275</v>
      </c>
      <c r="B216" s="22" t="s">
        <v>814</v>
      </c>
      <c r="C216" s="22" t="s">
        <v>277</v>
      </c>
      <c r="D216" s="23">
        <v>300110112020</v>
      </c>
      <c r="E216" s="24">
        <v>4</v>
      </c>
      <c r="F216" s="26">
        <f>VLOOKUP(D:D,原始数据!D:H,4,0)</f>
        <v>2</v>
      </c>
      <c r="G216" s="26">
        <f>VLOOKUP(D:D,原始数据!D:H,5,0)</f>
        <v>0</v>
      </c>
      <c r="H216" s="21">
        <f t="shared" si="3"/>
        <v>2</v>
      </c>
    </row>
    <row r="217" ht="20" customHeight="1" spans="1:8">
      <c r="A217" s="22" t="s">
        <v>275</v>
      </c>
      <c r="B217" s="22" t="s">
        <v>829</v>
      </c>
      <c r="C217" s="22" t="s">
        <v>285</v>
      </c>
      <c r="D217" s="23">
        <v>300110115034</v>
      </c>
      <c r="E217" s="24">
        <v>2</v>
      </c>
      <c r="F217" s="26">
        <f>VLOOKUP(D:D,原始数据!D:H,4,0)</f>
        <v>2</v>
      </c>
      <c r="G217" s="26">
        <f>VLOOKUP(D:D,原始数据!D:H,5,0)</f>
        <v>0</v>
      </c>
      <c r="H217" s="21">
        <f t="shared" si="3"/>
        <v>2</v>
      </c>
    </row>
    <row r="218" ht="20" customHeight="1" spans="1:8">
      <c r="A218" s="22" t="s">
        <v>275</v>
      </c>
      <c r="B218" s="22" t="s">
        <v>863</v>
      </c>
      <c r="C218" s="22" t="s">
        <v>277</v>
      </c>
      <c r="D218" s="23">
        <v>300110122020</v>
      </c>
      <c r="E218" s="24">
        <v>3</v>
      </c>
      <c r="F218" s="26">
        <f>VLOOKUP(D:D,原始数据!D:H,4,0)</f>
        <v>2</v>
      </c>
      <c r="G218" s="26">
        <f>VLOOKUP(D:D,原始数据!D:H,5,0)</f>
        <v>0</v>
      </c>
      <c r="H218" s="21">
        <f t="shared" si="3"/>
        <v>2</v>
      </c>
    </row>
    <row r="219" ht="20" customHeight="1" spans="1:8">
      <c r="A219" s="22" t="s">
        <v>275</v>
      </c>
      <c r="B219" s="22" t="s">
        <v>879</v>
      </c>
      <c r="C219" s="22" t="s">
        <v>277</v>
      </c>
      <c r="D219" s="23">
        <v>300110125027</v>
      </c>
      <c r="E219" s="24">
        <v>2</v>
      </c>
      <c r="F219" s="26">
        <f>VLOOKUP(D:D,原始数据!D:H,4,0)</f>
        <v>2</v>
      </c>
      <c r="G219" s="26">
        <f>VLOOKUP(D:D,原始数据!D:H,5,0)</f>
        <v>0</v>
      </c>
      <c r="H219" s="21">
        <f t="shared" si="3"/>
        <v>2</v>
      </c>
    </row>
    <row r="220" ht="20" customHeight="1" spans="1:8">
      <c r="A220" s="22" t="s">
        <v>275</v>
      </c>
      <c r="B220" s="22" t="s">
        <v>889</v>
      </c>
      <c r="C220" s="22" t="s">
        <v>285</v>
      </c>
      <c r="D220" s="23">
        <v>300110127017</v>
      </c>
      <c r="E220" s="24">
        <v>2</v>
      </c>
      <c r="F220" s="26">
        <f>VLOOKUP(D:D,原始数据!D:H,4,0)</f>
        <v>2</v>
      </c>
      <c r="G220" s="26">
        <f>VLOOKUP(D:D,原始数据!D:H,5,0)</f>
        <v>4</v>
      </c>
      <c r="H220" s="21">
        <f t="shared" si="3"/>
        <v>6</v>
      </c>
    </row>
    <row r="221" ht="20" customHeight="1" spans="1:8">
      <c r="A221" s="22" t="s">
        <v>275</v>
      </c>
      <c r="B221" s="22" t="s">
        <v>894</v>
      </c>
      <c r="C221" s="22" t="s">
        <v>277</v>
      </c>
      <c r="D221" s="23">
        <v>300110128003</v>
      </c>
      <c r="E221" s="24">
        <v>3</v>
      </c>
      <c r="F221" s="26">
        <f>VLOOKUP(D:D,原始数据!D:H,4,0)</f>
        <v>2</v>
      </c>
      <c r="G221" s="26">
        <f>VLOOKUP(D:D,原始数据!D:H,5,0)</f>
        <v>3</v>
      </c>
      <c r="H221" s="21">
        <f t="shared" si="3"/>
        <v>5</v>
      </c>
    </row>
    <row r="222" ht="20" customHeight="1" spans="1:8">
      <c r="A222" s="22" t="s">
        <v>275</v>
      </c>
      <c r="B222" s="22" t="s">
        <v>904</v>
      </c>
      <c r="C222" s="22" t="s">
        <v>277</v>
      </c>
      <c r="D222" s="23">
        <v>300110130018</v>
      </c>
      <c r="E222" s="24">
        <v>3</v>
      </c>
      <c r="F222" s="26">
        <f>VLOOKUP(D:D,原始数据!D:H,4,0)</f>
        <v>2</v>
      </c>
      <c r="G222" s="26">
        <f>VLOOKUP(D:D,原始数据!D:H,5,0)</f>
        <v>2</v>
      </c>
      <c r="H222" s="21">
        <f t="shared" si="3"/>
        <v>4</v>
      </c>
    </row>
    <row r="223" ht="20" customHeight="1" spans="1:8">
      <c r="A223" s="22" t="s">
        <v>275</v>
      </c>
      <c r="B223" s="22" t="s">
        <v>904</v>
      </c>
      <c r="C223" s="22" t="s">
        <v>285</v>
      </c>
      <c r="D223" s="23">
        <v>300110130019</v>
      </c>
      <c r="E223" s="24">
        <v>3</v>
      </c>
      <c r="F223" s="26">
        <f>VLOOKUP(D:D,原始数据!D:H,4,0)</f>
        <v>2</v>
      </c>
      <c r="G223" s="26">
        <f>VLOOKUP(D:D,原始数据!D:H,5,0)</f>
        <v>4</v>
      </c>
      <c r="H223" s="21">
        <f t="shared" si="3"/>
        <v>6</v>
      </c>
    </row>
    <row r="224" ht="20" customHeight="1" spans="1:8">
      <c r="A224" s="22" t="s">
        <v>275</v>
      </c>
      <c r="B224" s="22" t="s">
        <v>913</v>
      </c>
      <c r="C224" s="22" t="s">
        <v>277</v>
      </c>
      <c r="D224" s="23">
        <v>300110132004</v>
      </c>
      <c r="E224" s="24">
        <v>3</v>
      </c>
      <c r="F224" s="26">
        <f>VLOOKUP(D:D,原始数据!D:H,4,0)</f>
        <v>2</v>
      </c>
      <c r="G224" s="26">
        <f>VLOOKUP(D:D,原始数据!D:H,5,0)</f>
        <v>0</v>
      </c>
      <c r="H224" s="21">
        <f t="shared" si="3"/>
        <v>2</v>
      </c>
    </row>
    <row r="225" ht="20" customHeight="1" spans="1:8">
      <c r="A225" s="22" t="s">
        <v>275</v>
      </c>
      <c r="B225" s="22" t="s">
        <v>919</v>
      </c>
      <c r="C225" s="22" t="s">
        <v>277</v>
      </c>
      <c r="D225" s="23">
        <v>300110133012</v>
      </c>
      <c r="E225" s="24">
        <v>3</v>
      </c>
      <c r="F225" s="26">
        <f>VLOOKUP(D:D,原始数据!D:H,4,0)</f>
        <v>2</v>
      </c>
      <c r="G225" s="26">
        <f>VLOOKUP(D:D,原始数据!D:H,5,0)</f>
        <v>0</v>
      </c>
      <c r="H225" s="21">
        <f t="shared" si="3"/>
        <v>2</v>
      </c>
    </row>
    <row r="226" ht="20" customHeight="1" spans="1:8">
      <c r="A226" s="22" t="s">
        <v>275</v>
      </c>
      <c r="B226" s="22" t="s">
        <v>919</v>
      </c>
      <c r="C226" s="22" t="s">
        <v>285</v>
      </c>
      <c r="D226" s="23">
        <v>300110133013</v>
      </c>
      <c r="E226" s="24">
        <v>3</v>
      </c>
      <c r="F226" s="26">
        <f>VLOOKUP(D:D,原始数据!D:H,4,0)</f>
        <v>2</v>
      </c>
      <c r="G226" s="26">
        <f>VLOOKUP(D:D,原始数据!D:H,5,0)</f>
        <v>0</v>
      </c>
      <c r="H226" s="21">
        <f t="shared" si="3"/>
        <v>2</v>
      </c>
    </row>
    <row r="227" ht="20" customHeight="1" spans="1:8">
      <c r="A227" s="22" t="s">
        <v>275</v>
      </c>
      <c r="B227" s="22" t="s">
        <v>934</v>
      </c>
      <c r="C227" s="22" t="s">
        <v>285</v>
      </c>
      <c r="D227" s="23">
        <v>300110136015</v>
      </c>
      <c r="E227" s="24">
        <v>3</v>
      </c>
      <c r="F227" s="26">
        <f>VLOOKUP(D:D,原始数据!D:H,4,0)</f>
        <v>2</v>
      </c>
      <c r="G227" s="26">
        <f>VLOOKUP(D:D,原始数据!D:H,5,0)</f>
        <v>0</v>
      </c>
      <c r="H227" s="21">
        <f t="shared" si="3"/>
        <v>2</v>
      </c>
    </row>
    <row r="228" ht="20" customHeight="1" spans="1:8">
      <c r="A228" s="22" t="s">
        <v>275</v>
      </c>
      <c r="B228" s="22" t="s">
        <v>942</v>
      </c>
      <c r="C228" s="22" t="s">
        <v>285</v>
      </c>
      <c r="D228" s="23">
        <v>300110138010</v>
      </c>
      <c r="E228" s="24">
        <v>3</v>
      </c>
      <c r="F228" s="26">
        <f>VLOOKUP(D:D,原始数据!D:H,4,0)</f>
        <v>2</v>
      </c>
      <c r="G228" s="26">
        <f>VLOOKUP(D:D,原始数据!D:H,5,0)</f>
        <v>0</v>
      </c>
      <c r="H228" s="21">
        <f t="shared" si="3"/>
        <v>2</v>
      </c>
    </row>
    <row r="229" ht="20" customHeight="1" spans="1:8">
      <c r="A229" s="22" t="s">
        <v>275</v>
      </c>
      <c r="B229" s="22" t="s">
        <v>956</v>
      </c>
      <c r="C229" s="22" t="s">
        <v>285</v>
      </c>
      <c r="D229" s="23">
        <v>300110141012</v>
      </c>
      <c r="E229" s="24">
        <v>3</v>
      </c>
      <c r="F229" s="26">
        <f>VLOOKUP(D:D,原始数据!D:H,4,0)</f>
        <v>2</v>
      </c>
      <c r="G229" s="26">
        <f>VLOOKUP(D:D,原始数据!D:H,5,0)</f>
        <v>2</v>
      </c>
      <c r="H229" s="21">
        <f t="shared" si="3"/>
        <v>4</v>
      </c>
    </row>
    <row r="230" ht="20" customHeight="1" spans="1:8">
      <c r="A230" s="22" t="s">
        <v>275</v>
      </c>
      <c r="B230" s="22" t="s">
        <v>1002</v>
      </c>
      <c r="C230" s="22" t="s">
        <v>285</v>
      </c>
      <c r="D230" s="23">
        <v>300110152007</v>
      </c>
      <c r="E230" s="24">
        <v>5</v>
      </c>
      <c r="F230" s="26">
        <f>VLOOKUP(D:D,原始数据!D:H,4,0)</f>
        <v>2</v>
      </c>
      <c r="G230" s="26">
        <f>VLOOKUP(D:D,原始数据!D:H,5,0)</f>
        <v>5</v>
      </c>
      <c r="H230" s="21">
        <f t="shared" si="3"/>
        <v>7</v>
      </c>
    </row>
    <row r="231" ht="20" customHeight="1" spans="1:8">
      <c r="A231" s="22" t="s">
        <v>275</v>
      </c>
      <c r="B231" s="22" t="s">
        <v>1043</v>
      </c>
      <c r="C231" s="22" t="s">
        <v>277</v>
      </c>
      <c r="D231" s="23">
        <v>300110162004</v>
      </c>
      <c r="E231" s="24">
        <v>3</v>
      </c>
      <c r="F231" s="26">
        <f>VLOOKUP(D:D,原始数据!D:H,4,0)</f>
        <v>2</v>
      </c>
      <c r="G231" s="26">
        <f>VLOOKUP(D:D,原始数据!D:H,5,0)</f>
        <v>0</v>
      </c>
      <c r="H231" s="21">
        <f t="shared" si="3"/>
        <v>2</v>
      </c>
    </row>
    <row r="232" ht="20" customHeight="1" spans="1:8">
      <c r="A232" s="22" t="s">
        <v>1050</v>
      </c>
      <c r="B232" s="22" t="s">
        <v>1051</v>
      </c>
      <c r="C232" s="22" t="s">
        <v>1052</v>
      </c>
      <c r="D232" s="23">
        <v>300110001215</v>
      </c>
      <c r="E232" s="24">
        <v>1</v>
      </c>
      <c r="F232" s="26">
        <f>VLOOKUP(D:D,原始数据!D:H,4,0)</f>
        <v>2</v>
      </c>
      <c r="G232" s="26">
        <f>VLOOKUP(D:D,原始数据!D:H,5,0)</f>
        <v>0</v>
      </c>
      <c r="H232" s="21">
        <f t="shared" si="3"/>
        <v>2</v>
      </c>
    </row>
    <row r="233" ht="20" customHeight="1" spans="1:8">
      <c r="A233" s="22" t="s">
        <v>1176</v>
      </c>
      <c r="B233" s="22" t="s">
        <v>1176</v>
      </c>
      <c r="C233" s="22" t="s">
        <v>338</v>
      </c>
      <c r="D233" s="23">
        <v>300110003065</v>
      </c>
      <c r="E233" s="24">
        <v>1</v>
      </c>
      <c r="F233" s="26">
        <f>VLOOKUP(D:D,原始数据!D:H,4,0)</f>
        <v>2</v>
      </c>
      <c r="G233" s="26">
        <f>VLOOKUP(D:D,原始数据!D:H,5,0)</f>
        <v>0</v>
      </c>
      <c r="H233" s="21">
        <f t="shared" si="3"/>
        <v>2</v>
      </c>
    </row>
    <row r="234" ht="20" customHeight="1" spans="1:8">
      <c r="A234" s="22" t="s">
        <v>1251</v>
      </c>
      <c r="B234" s="22" t="s">
        <v>1252</v>
      </c>
      <c r="C234" s="22" t="s">
        <v>1266</v>
      </c>
      <c r="D234" s="23">
        <v>400110003015</v>
      </c>
      <c r="E234" s="24">
        <v>1</v>
      </c>
      <c r="F234" s="26">
        <f>VLOOKUP(D:D,原始数据!D:H,4,0)</f>
        <v>2</v>
      </c>
      <c r="G234" s="26">
        <f>VLOOKUP(D:D,原始数据!D:H,5,0)</f>
        <v>0</v>
      </c>
      <c r="H234" s="21">
        <f t="shared" si="3"/>
        <v>2</v>
      </c>
    </row>
    <row r="235" ht="20" customHeight="1" spans="1:8">
      <c r="A235" s="22" t="s">
        <v>1286</v>
      </c>
      <c r="B235" s="22" t="s">
        <v>1286</v>
      </c>
      <c r="C235" s="22" t="s">
        <v>1435</v>
      </c>
      <c r="D235" s="23">
        <v>400110103045</v>
      </c>
      <c r="E235" s="24">
        <v>1</v>
      </c>
      <c r="F235" s="26">
        <f>VLOOKUP(D:D,原始数据!D:H,4,0)</f>
        <v>2</v>
      </c>
      <c r="G235" s="26">
        <f>VLOOKUP(D:D,原始数据!D:H,5,0)</f>
        <v>0</v>
      </c>
      <c r="H235" s="21">
        <f t="shared" si="3"/>
        <v>2</v>
      </c>
    </row>
    <row r="236" ht="20" customHeight="1" spans="1:8">
      <c r="A236" s="22" t="s">
        <v>1449</v>
      </c>
      <c r="B236" s="22" t="s">
        <v>1520</v>
      </c>
      <c r="C236" s="22" t="s">
        <v>1466</v>
      </c>
      <c r="D236" s="23">
        <v>400110107002</v>
      </c>
      <c r="E236" s="24">
        <v>1</v>
      </c>
      <c r="F236" s="26">
        <f>VLOOKUP(D:D,原始数据!D:H,4,0)</f>
        <v>2</v>
      </c>
      <c r="G236" s="26">
        <f>VLOOKUP(D:D,原始数据!D:H,5,0)</f>
        <v>15</v>
      </c>
      <c r="H236" s="21">
        <f t="shared" si="3"/>
        <v>17</v>
      </c>
    </row>
    <row r="237" ht="20" customHeight="1" spans="1:8">
      <c r="A237" s="22" t="s">
        <v>1551</v>
      </c>
      <c r="B237" s="22" t="s">
        <v>1587</v>
      </c>
      <c r="C237" s="22" t="s">
        <v>1579</v>
      </c>
      <c r="D237" s="23">
        <v>400145005002</v>
      </c>
      <c r="E237" s="24">
        <v>1</v>
      </c>
      <c r="F237" s="26">
        <f>VLOOKUP(D:D,原始数据!D:H,4,0)</f>
        <v>2</v>
      </c>
      <c r="G237" s="26">
        <f>VLOOKUP(D:D,原始数据!D:H,5,0)</f>
        <v>5</v>
      </c>
      <c r="H237" s="21">
        <f t="shared" si="3"/>
        <v>7</v>
      </c>
    </row>
    <row r="238" ht="20" customHeight="1" spans="1:8">
      <c r="A238" s="22" t="s">
        <v>1631</v>
      </c>
      <c r="B238" s="22" t="s">
        <v>1631</v>
      </c>
      <c r="C238" s="22" t="s">
        <v>1641</v>
      </c>
      <c r="D238" s="23">
        <v>400142804001</v>
      </c>
      <c r="E238" s="24">
        <v>2</v>
      </c>
      <c r="F238" s="26">
        <f>VLOOKUP(D:D,原始数据!D:H,4,0)</f>
        <v>2</v>
      </c>
      <c r="G238" s="26">
        <f>VLOOKUP(D:D,原始数据!D:H,5,0)</f>
        <v>0</v>
      </c>
      <c r="H238" s="21">
        <f t="shared" si="3"/>
        <v>2</v>
      </c>
    </row>
    <row r="239" ht="20" customHeight="1" spans="1:8">
      <c r="A239" s="22" t="s">
        <v>75</v>
      </c>
      <c r="B239" s="22" t="s">
        <v>76</v>
      </c>
      <c r="C239" s="22" t="s">
        <v>106</v>
      </c>
      <c r="D239" s="23">
        <v>300110002247</v>
      </c>
      <c r="E239" s="24">
        <v>1</v>
      </c>
      <c r="F239" s="26">
        <f>VLOOKUP(D:D,原始数据!D:H,4,0)</f>
        <v>1</v>
      </c>
      <c r="G239" s="26">
        <f>VLOOKUP(D:D,原始数据!D:H,5,0)</f>
        <v>0</v>
      </c>
      <c r="H239" s="21">
        <f t="shared" si="3"/>
        <v>1</v>
      </c>
    </row>
    <row r="240" ht="20" customHeight="1" spans="1:8">
      <c r="A240" s="22" t="s">
        <v>75</v>
      </c>
      <c r="B240" s="22" t="s">
        <v>129</v>
      </c>
      <c r="C240" s="22" t="s">
        <v>148</v>
      </c>
      <c r="D240" s="23">
        <v>300110003250</v>
      </c>
      <c r="E240" s="24">
        <v>2</v>
      </c>
      <c r="F240" s="26">
        <f>VLOOKUP(D:D,原始数据!D:H,4,0)</f>
        <v>1</v>
      </c>
      <c r="G240" s="26">
        <f>VLOOKUP(D:D,原始数据!D:H,5,0)</f>
        <v>0</v>
      </c>
      <c r="H240" s="21">
        <f t="shared" si="3"/>
        <v>1</v>
      </c>
    </row>
    <row r="241" ht="20" customHeight="1" spans="1:8">
      <c r="A241" s="22" t="s">
        <v>75</v>
      </c>
      <c r="B241" s="22" t="s">
        <v>150</v>
      </c>
      <c r="C241" s="22" t="s">
        <v>154</v>
      </c>
      <c r="D241" s="23">
        <v>300110004200</v>
      </c>
      <c r="E241" s="24">
        <v>1</v>
      </c>
      <c r="F241" s="26">
        <f>VLOOKUP(D:D,原始数据!D:H,4,0)</f>
        <v>1</v>
      </c>
      <c r="G241" s="26">
        <f>VLOOKUP(D:D,原始数据!D:H,5,0)</f>
        <v>0</v>
      </c>
      <c r="H241" s="21">
        <f t="shared" si="3"/>
        <v>1</v>
      </c>
    </row>
    <row r="242" ht="20" customHeight="1" spans="1:8">
      <c r="A242" s="22" t="s">
        <v>159</v>
      </c>
      <c r="B242" s="22" t="s">
        <v>160</v>
      </c>
      <c r="C242" s="22" t="s">
        <v>161</v>
      </c>
      <c r="D242" s="23">
        <v>300110018096</v>
      </c>
      <c r="E242" s="24">
        <v>3</v>
      </c>
      <c r="F242" s="26">
        <f>VLOOKUP(D:D,原始数据!D:H,4,0)</f>
        <v>1</v>
      </c>
      <c r="G242" s="26">
        <f>VLOOKUP(D:D,原始数据!D:H,5,0)</f>
        <v>0</v>
      </c>
      <c r="H242" s="21">
        <f t="shared" si="3"/>
        <v>1</v>
      </c>
    </row>
    <row r="243" ht="20" customHeight="1" spans="1:8">
      <c r="A243" s="22" t="s">
        <v>159</v>
      </c>
      <c r="B243" s="22" t="s">
        <v>256</v>
      </c>
      <c r="C243" s="22" t="s">
        <v>271</v>
      </c>
      <c r="D243" s="23">
        <v>300110041056</v>
      </c>
      <c r="E243" s="24">
        <v>2</v>
      </c>
      <c r="F243" s="26">
        <f>VLOOKUP(D:D,原始数据!D:H,4,0)</f>
        <v>1</v>
      </c>
      <c r="G243" s="26">
        <f>VLOOKUP(D:D,原始数据!D:H,5,0)</f>
        <v>5</v>
      </c>
      <c r="H243" s="21">
        <f t="shared" si="3"/>
        <v>6</v>
      </c>
    </row>
    <row r="244" ht="20" customHeight="1" spans="1:8">
      <c r="A244" s="22" t="s">
        <v>275</v>
      </c>
      <c r="B244" s="22" t="s">
        <v>288</v>
      </c>
      <c r="C244" s="22" t="s">
        <v>292</v>
      </c>
      <c r="D244" s="23">
        <v>300110002202</v>
      </c>
      <c r="E244" s="24">
        <v>2</v>
      </c>
      <c r="F244" s="26">
        <f>VLOOKUP(D:D,原始数据!D:H,4,0)</f>
        <v>1</v>
      </c>
      <c r="G244" s="26">
        <f>VLOOKUP(D:D,原始数据!D:H,5,0)</f>
        <v>0</v>
      </c>
      <c r="H244" s="21">
        <f t="shared" si="3"/>
        <v>1</v>
      </c>
    </row>
    <row r="245" ht="20" customHeight="1" spans="1:8">
      <c r="A245" s="22" t="s">
        <v>275</v>
      </c>
      <c r="B245" s="22" t="s">
        <v>327</v>
      </c>
      <c r="C245" s="22" t="s">
        <v>277</v>
      </c>
      <c r="D245" s="23">
        <v>300110009114</v>
      </c>
      <c r="E245" s="24">
        <v>2</v>
      </c>
      <c r="F245" s="26">
        <f>VLOOKUP(D:D,原始数据!D:H,4,0)</f>
        <v>1</v>
      </c>
      <c r="G245" s="26">
        <f>VLOOKUP(D:D,原始数据!D:H,5,0)</f>
        <v>0</v>
      </c>
      <c r="H245" s="21">
        <f t="shared" si="3"/>
        <v>1</v>
      </c>
    </row>
    <row r="246" ht="20" customHeight="1" spans="1:8">
      <c r="A246" s="22" t="s">
        <v>275</v>
      </c>
      <c r="B246" s="22" t="s">
        <v>327</v>
      </c>
      <c r="C246" s="22" t="s">
        <v>285</v>
      </c>
      <c r="D246" s="23">
        <v>300110009117</v>
      </c>
      <c r="E246" s="24">
        <v>2</v>
      </c>
      <c r="F246" s="26">
        <f>VLOOKUP(D:D,原始数据!D:H,4,0)</f>
        <v>1</v>
      </c>
      <c r="G246" s="26">
        <f>VLOOKUP(D:D,原始数据!D:H,5,0)</f>
        <v>0</v>
      </c>
      <c r="H246" s="21">
        <f t="shared" si="3"/>
        <v>1</v>
      </c>
    </row>
    <row r="247" ht="20" customHeight="1" spans="1:8">
      <c r="A247" s="22" t="s">
        <v>275</v>
      </c>
      <c r="B247" s="22" t="s">
        <v>346</v>
      </c>
      <c r="C247" s="22" t="s">
        <v>277</v>
      </c>
      <c r="D247" s="23">
        <v>300110012076</v>
      </c>
      <c r="E247" s="24">
        <v>4</v>
      </c>
      <c r="F247" s="26">
        <f>VLOOKUP(D:D,原始数据!D:H,4,0)</f>
        <v>1</v>
      </c>
      <c r="G247" s="26">
        <f>VLOOKUP(D:D,原始数据!D:H,5,0)</f>
        <v>3</v>
      </c>
      <c r="H247" s="21">
        <f t="shared" si="3"/>
        <v>4</v>
      </c>
    </row>
    <row r="248" ht="20" customHeight="1" spans="1:8">
      <c r="A248" s="22" t="s">
        <v>275</v>
      </c>
      <c r="B248" s="22" t="s">
        <v>350</v>
      </c>
      <c r="C248" s="22" t="s">
        <v>292</v>
      </c>
      <c r="D248" s="23">
        <v>300110013073</v>
      </c>
      <c r="E248" s="24">
        <v>2</v>
      </c>
      <c r="F248" s="26">
        <f>VLOOKUP(D:D,原始数据!D:H,4,0)</f>
        <v>1</v>
      </c>
      <c r="G248" s="26">
        <f>VLOOKUP(D:D,原始数据!D:H,5,0)</f>
        <v>1</v>
      </c>
      <c r="H248" s="21">
        <f t="shared" si="3"/>
        <v>2</v>
      </c>
    </row>
    <row r="249" ht="20" customHeight="1" spans="1:8">
      <c r="A249" s="22" t="s">
        <v>275</v>
      </c>
      <c r="B249" s="22" t="s">
        <v>361</v>
      </c>
      <c r="C249" s="22" t="s">
        <v>277</v>
      </c>
      <c r="D249" s="23">
        <v>300110016056</v>
      </c>
      <c r="E249" s="24">
        <v>4</v>
      </c>
      <c r="F249" s="26">
        <f>VLOOKUP(D:D,原始数据!D:H,4,0)</f>
        <v>1</v>
      </c>
      <c r="G249" s="26">
        <f>VLOOKUP(D:D,原始数据!D:H,5,0)</f>
        <v>0</v>
      </c>
      <c r="H249" s="21">
        <f t="shared" si="3"/>
        <v>1</v>
      </c>
    </row>
    <row r="250" ht="20" customHeight="1" spans="1:8">
      <c r="A250" s="22" t="s">
        <v>275</v>
      </c>
      <c r="B250" s="22" t="s">
        <v>361</v>
      </c>
      <c r="C250" s="22" t="s">
        <v>285</v>
      </c>
      <c r="D250" s="23">
        <v>300110016057</v>
      </c>
      <c r="E250" s="24">
        <v>4</v>
      </c>
      <c r="F250" s="26">
        <f>VLOOKUP(D:D,原始数据!D:H,4,0)</f>
        <v>1</v>
      </c>
      <c r="G250" s="26">
        <f>VLOOKUP(D:D,原始数据!D:H,5,0)</f>
        <v>0</v>
      </c>
      <c r="H250" s="21">
        <f t="shared" si="3"/>
        <v>1</v>
      </c>
    </row>
    <row r="251" ht="20" customHeight="1" spans="1:8">
      <c r="A251" s="22" t="s">
        <v>275</v>
      </c>
      <c r="B251" s="22" t="s">
        <v>367</v>
      </c>
      <c r="C251" s="22" t="s">
        <v>277</v>
      </c>
      <c r="D251" s="23">
        <v>300110017054</v>
      </c>
      <c r="E251" s="24">
        <v>2</v>
      </c>
      <c r="F251" s="26">
        <f>VLOOKUP(D:D,原始数据!D:H,4,0)</f>
        <v>1</v>
      </c>
      <c r="G251" s="26">
        <f>VLOOKUP(D:D,原始数据!D:H,5,0)</f>
        <v>0</v>
      </c>
      <c r="H251" s="21">
        <f t="shared" si="3"/>
        <v>1</v>
      </c>
    </row>
    <row r="252" ht="20" customHeight="1" spans="1:8">
      <c r="A252" s="22" t="s">
        <v>275</v>
      </c>
      <c r="B252" s="22" t="s">
        <v>390</v>
      </c>
      <c r="C252" s="22" t="s">
        <v>292</v>
      </c>
      <c r="D252" s="23">
        <v>300110021026</v>
      </c>
      <c r="E252" s="24">
        <v>2</v>
      </c>
      <c r="F252" s="26">
        <f>VLOOKUP(D:D,原始数据!D:H,4,0)</f>
        <v>1</v>
      </c>
      <c r="G252" s="26">
        <f>VLOOKUP(D:D,原始数据!D:H,5,0)</f>
        <v>0</v>
      </c>
      <c r="H252" s="21">
        <f t="shared" si="3"/>
        <v>1</v>
      </c>
    </row>
    <row r="253" ht="20" customHeight="1" spans="1:8">
      <c r="A253" s="22" t="s">
        <v>275</v>
      </c>
      <c r="B253" s="22" t="s">
        <v>410</v>
      </c>
      <c r="C253" s="22" t="s">
        <v>285</v>
      </c>
      <c r="D253" s="23">
        <v>300110024023</v>
      </c>
      <c r="E253" s="24">
        <v>2</v>
      </c>
      <c r="F253" s="26">
        <f>VLOOKUP(D:D,原始数据!D:H,4,0)</f>
        <v>1</v>
      </c>
      <c r="G253" s="26">
        <f>VLOOKUP(D:D,原始数据!D:H,5,0)</f>
        <v>6</v>
      </c>
      <c r="H253" s="21">
        <f t="shared" si="3"/>
        <v>7</v>
      </c>
    </row>
    <row r="254" ht="20" customHeight="1" spans="1:8">
      <c r="A254" s="22" t="s">
        <v>275</v>
      </c>
      <c r="B254" s="22" t="s">
        <v>416</v>
      </c>
      <c r="C254" s="22" t="s">
        <v>285</v>
      </c>
      <c r="D254" s="23">
        <v>300110025037</v>
      </c>
      <c r="E254" s="24">
        <v>2</v>
      </c>
      <c r="F254" s="26">
        <f>VLOOKUP(D:D,原始数据!D:H,4,0)</f>
        <v>1</v>
      </c>
      <c r="G254" s="26">
        <f>VLOOKUP(D:D,原始数据!D:H,5,0)</f>
        <v>9</v>
      </c>
      <c r="H254" s="21">
        <f t="shared" si="3"/>
        <v>10</v>
      </c>
    </row>
    <row r="255" ht="20" customHeight="1" spans="1:8">
      <c r="A255" s="22" t="s">
        <v>275</v>
      </c>
      <c r="B255" s="22" t="s">
        <v>452</v>
      </c>
      <c r="C255" s="22" t="s">
        <v>285</v>
      </c>
      <c r="D255" s="23">
        <v>300110033030</v>
      </c>
      <c r="E255" s="24">
        <v>2</v>
      </c>
      <c r="F255" s="26">
        <f>VLOOKUP(D:D,原始数据!D:H,4,0)</f>
        <v>1</v>
      </c>
      <c r="G255" s="26">
        <f>VLOOKUP(D:D,原始数据!D:H,5,0)</f>
        <v>0</v>
      </c>
      <c r="H255" s="21">
        <f t="shared" si="3"/>
        <v>1</v>
      </c>
    </row>
    <row r="256" ht="20" customHeight="1" spans="1:8">
      <c r="A256" s="22" t="s">
        <v>275</v>
      </c>
      <c r="B256" s="22" t="s">
        <v>459</v>
      </c>
      <c r="C256" s="22" t="s">
        <v>285</v>
      </c>
      <c r="D256" s="23">
        <v>300110035032</v>
      </c>
      <c r="E256" s="24">
        <v>3</v>
      </c>
      <c r="F256" s="26">
        <f>VLOOKUP(D:D,原始数据!D:H,4,0)</f>
        <v>1</v>
      </c>
      <c r="G256" s="26">
        <f>VLOOKUP(D:D,原始数据!D:H,5,0)</f>
        <v>3</v>
      </c>
      <c r="H256" s="21">
        <f t="shared" si="3"/>
        <v>4</v>
      </c>
    </row>
    <row r="257" ht="20" customHeight="1" spans="1:8">
      <c r="A257" s="22" t="s">
        <v>275</v>
      </c>
      <c r="B257" s="22" t="s">
        <v>465</v>
      </c>
      <c r="C257" s="22" t="s">
        <v>277</v>
      </c>
      <c r="D257" s="23">
        <v>300110036016</v>
      </c>
      <c r="E257" s="24">
        <v>3</v>
      </c>
      <c r="F257" s="26">
        <f>VLOOKUP(D:D,原始数据!D:H,4,0)</f>
        <v>1</v>
      </c>
      <c r="G257" s="26">
        <f>VLOOKUP(D:D,原始数据!D:H,5,0)</f>
        <v>0</v>
      </c>
      <c r="H257" s="21">
        <f t="shared" si="3"/>
        <v>1</v>
      </c>
    </row>
    <row r="258" ht="20" customHeight="1" spans="1:8">
      <c r="A258" s="22" t="s">
        <v>275</v>
      </c>
      <c r="B258" s="22" t="s">
        <v>469</v>
      </c>
      <c r="C258" s="22" t="s">
        <v>285</v>
      </c>
      <c r="D258" s="23">
        <v>300110037025</v>
      </c>
      <c r="E258" s="24">
        <v>3</v>
      </c>
      <c r="F258" s="26">
        <f>VLOOKUP(D:D,原始数据!D:H,4,0)</f>
        <v>1</v>
      </c>
      <c r="G258" s="26">
        <f>VLOOKUP(D:D,原始数据!D:H,5,0)</f>
        <v>1</v>
      </c>
      <c r="H258" s="21">
        <f t="shared" si="3"/>
        <v>2</v>
      </c>
    </row>
    <row r="259" ht="20" customHeight="1" spans="1:8">
      <c r="A259" s="22" t="s">
        <v>275</v>
      </c>
      <c r="B259" s="22" t="s">
        <v>512</v>
      </c>
      <c r="C259" s="22" t="s">
        <v>292</v>
      </c>
      <c r="D259" s="23">
        <v>300110046015</v>
      </c>
      <c r="E259" s="24">
        <v>3</v>
      </c>
      <c r="F259" s="26">
        <f>VLOOKUP(D:D,原始数据!D:H,4,0)</f>
        <v>1</v>
      </c>
      <c r="G259" s="26">
        <f>VLOOKUP(D:D,原始数据!D:H,5,0)</f>
        <v>0</v>
      </c>
      <c r="H259" s="21">
        <f t="shared" si="3"/>
        <v>1</v>
      </c>
    </row>
    <row r="260" ht="20" customHeight="1" spans="1:8">
      <c r="A260" s="22" t="s">
        <v>275</v>
      </c>
      <c r="B260" s="22" t="s">
        <v>520</v>
      </c>
      <c r="C260" s="22" t="s">
        <v>277</v>
      </c>
      <c r="D260" s="23">
        <v>300110047016</v>
      </c>
      <c r="E260" s="24">
        <v>2</v>
      </c>
      <c r="F260" s="26">
        <f>VLOOKUP(D:D,原始数据!D:H,4,0)</f>
        <v>1</v>
      </c>
      <c r="G260" s="26">
        <f>VLOOKUP(D:D,原始数据!D:H,5,0)</f>
        <v>0</v>
      </c>
      <c r="H260" s="21">
        <f t="shared" ref="H260:H323" si="4">F260+G260</f>
        <v>1</v>
      </c>
    </row>
    <row r="261" ht="20" customHeight="1" spans="1:8">
      <c r="A261" s="22" t="s">
        <v>275</v>
      </c>
      <c r="B261" s="22" t="s">
        <v>520</v>
      </c>
      <c r="C261" s="22" t="s">
        <v>292</v>
      </c>
      <c r="D261" s="23">
        <v>300110047019</v>
      </c>
      <c r="E261" s="24">
        <v>2</v>
      </c>
      <c r="F261" s="26">
        <f>VLOOKUP(D:D,原始数据!D:H,4,0)</f>
        <v>1</v>
      </c>
      <c r="G261" s="26">
        <f>VLOOKUP(D:D,原始数据!D:H,5,0)</f>
        <v>15</v>
      </c>
      <c r="H261" s="21">
        <f t="shared" si="4"/>
        <v>16</v>
      </c>
    </row>
    <row r="262" ht="20" customHeight="1" spans="1:8">
      <c r="A262" s="22" t="s">
        <v>275</v>
      </c>
      <c r="B262" s="22" t="s">
        <v>528</v>
      </c>
      <c r="C262" s="22" t="s">
        <v>285</v>
      </c>
      <c r="D262" s="23">
        <v>300110048018</v>
      </c>
      <c r="E262" s="24">
        <v>2</v>
      </c>
      <c r="F262" s="26">
        <f>VLOOKUP(D:D,原始数据!D:H,4,0)</f>
        <v>1</v>
      </c>
      <c r="G262" s="26">
        <f>VLOOKUP(D:D,原始数据!D:H,5,0)</f>
        <v>0</v>
      </c>
      <c r="H262" s="21">
        <f t="shared" si="4"/>
        <v>1</v>
      </c>
    </row>
    <row r="263" ht="20" customHeight="1" spans="1:8">
      <c r="A263" s="22" t="s">
        <v>275</v>
      </c>
      <c r="B263" s="22" t="s">
        <v>553</v>
      </c>
      <c r="C263" s="22" t="s">
        <v>338</v>
      </c>
      <c r="D263" s="23">
        <v>300110053018</v>
      </c>
      <c r="E263" s="24">
        <v>2</v>
      </c>
      <c r="F263" s="26">
        <f>VLOOKUP(D:D,原始数据!D:H,4,0)</f>
        <v>1</v>
      </c>
      <c r="G263" s="26">
        <f>VLOOKUP(D:D,原始数据!D:H,5,0)</f>
        <v>0</v>
      </c>
      <c r="H263" s="21">
        <f t="shared" si="4"/>
        <v>1</v>
      </c>
    </row>
    <row r="264" ht="20" customHeight="1" spans="1:8">
      <c r="A264" s="22" t="s">
        <v>275</v>
      </c>
      <c r="B264" s="22" t="s">
        <v>561</v>
      </c>
      <c r="C264" s="22" t="s">
        <v>338</v>
      </c>
      <c r="D264" s="23">
        <v>300110055017</v>
      </c>
      <c r="E264" s="24">
        <v>2</v>
      </c>
      <c r="F264" s="26">
        <f>VLOOKUP(D:D,原始数据!D:H,4,0)</f>
        <v>1</v>
      </c>
      <c r="G264" s="26">
        <f>VLOOKUP(D:D,原始数据!D:H,5,0)</f>
        <v>0</v>
      </c>
      <c r="H264" s="21">
        <f t="shared" si="4"/>
        <v>1</v>
      </c>
    </row>
    <row r="265" ht="20" customHeight="1" spans="1:8">
      <c r="A265" s="22" t="s">
        <v>275</v>
      </c>
      <c r="B265" s="22" t="s">
        <v>565</v>
      </c>
      <c r="C265" s="22" t="s">
        <v>285</v>
      </c>
      <c r="D265" s="23">
        <v>300110056015</v>
      </c>
      <c r="E265" s="24">
        <v>2</v>
      </c>
      <c r="F265" s="26">
        <f>VLOOKUP(D:D,原始数据!D:H,4,0)</f>
        <v>1</v>
      </c>
      <c r="G265" s="26">
        <f>VLOOKUP(D:D,原始数据!D:H,5,0)</f>
        <v>2</v>
      </c>
      <c r="H265" s="21">
        <f t="shared" si="4"/>
        <v>3</v>
      </c>
    </row>
    <row r="266" ht="20" customHeight="1" spans="1:8">
      <c r="A266" s="22" t="s">
        <v>275</v>
      </c>
      <c r="B266" s="22" t="s">
        <v>568</v>
      </c>
      <c r="C266" s="22" t="s">
        <v>338</v>
      </c>
      <c r="D266" s="23">
        <v>300110057020</v>
      </c>
      <c r="E266" s="24">
        <v>2</v>
      </c>
      <c r="F266" s="26">
        <f>VLOOKUP(D:D,原始数据!D:H,4,0)</f>
        <v>1</v>
      </c>
      <c r="G266" s="26">
        <f>VLOOKUP(D:D,原始数据!D:H,5,0)</f>
        <v>0</v>
      </c>
      <c r="H266" s="21">
        <f t="shared" si="4"/>
        <v>1</v>
      </c>
    </row>
    <row r="267" ht="20" customHeight="1" spans="1:8">
      <c r="A267" s="22" t="s">
        <v>275</v>
      </c>
      <c r="B267" s="22" t="s">
        <v>601</v>
      </c>
      <c r="C267" s="22" t="s">
        <v>338</v>
      </c>
      <c r="D267" s="23">
        <v>300110065016</v>
      </c>
      <c r="E267" s="24">
        <v>2</v>
      </c>
      <c r="F267" s="26">
        <f>VLOOKUP(D:D,原始数据!D:H,4,0)</f>
        <v>1</v>
      </c>
      <c r="G267" s="26">
        <f>VLOOKUP(D:D,原始数据!D:H,5,0)</f>
        <v>1</v>
      </c>
      <c r="H267" s="21">
        <f t="shared" si="4"/>
        <v>2</v>
      </c>
    </row>
    <row r="268" ht="20" customHeight="1" spans="1:8">
      <c r="A268" s="22" t="s">
        <v>275</v>
      </c>
      <c r="B268" s="22" t="s">
        <v>604</v>
      </c>
      <c r="C268" s="22" t="s">
        <v>292</v>
      </c>
      <c r="D268" s="23">
        <v>300110066015</v>
      </c>
      <c r="E268" s="24">
        <v>2</v>
      </c>
      <c r="F268" s="26">
        <f>VLOOKUP(D:D,原始数据!D:H,4,0)</f>
        <v>1</v>
      </c>
      <c r="G268" s="26">
        <f>VLOOKUP(D:D,原始数据!D:H,5,0)</f>
        <v>0</v>
      </c>
      <c r="H268" s="21">
        <f t="shared" si="4"/>
        <v>1</v>
      </c>
    </row>
    <row r="269" ht="20" customHeight="1" spans="1:8">
      <c r="A269" s="22" t="s">
        <v>275</v>
      </c>
      <c r="B269" s="22" t="s">
        <v>630</v>
      </c>
      <c r="C269" s="22" t="s">
        <v>277</v>
      </c>
      <c r="D269" s="23">
        <v>300110072020</v>
      </c>
      <c r="E269" s="24">
        <v>2</v>
      </c>
      <c r="F269" s="26">
        <f>VLOOKUP(D:D,原始数据!D:H,4,0)</f>
        <v>1</v>
      </c>
      <c r="G269" s="26">
        <f>VLOOKUP(D:D,原始数据!D:H,5,0)</f>
        <v>1</v>
      </c>
      <c r="H269" s="21">
        <f t="shared" si="4"/>
        <v>2</v>
      </c>
    </row>
    <row r="270" ht="20" customHeight="1" spans="1:8">
      <c r="A270" s="22" t="s">
        <v>275</v>
      </c>
      <c r="B270" s="22" t="s">
        <v>633</v>
      </c>
      <c r="C270" s="22" t="s">
        <v>277</v>
      </c>
      <c r="D270" s="23">
        <v>300110073021</v>
      </c>
      <c r="E270" s="24">
        <v>2</v>
      </c>
      <c r="F270" s="26">
        <f>VLOOKUP(D:D,原始数据!D:H,4,0)</f>
        <v>1</v>
      </c>
      <c r="G270" s="26">
        <f>VLOOKUP(D:D,原始数据!D:H,5,0)</f>
        <v>1</v>
      </c>
      <c r="H270" s="21">
        <f t="shared" si="4"/>
        <v>2</v>
      </c>
    </row>
    <row r="271" ht="20" customHeight="1" spans="1:8">
      <c r="A271" s="22" t="s">
        <v>275</v>
      </c>
      <c r="B271" s="22" t="s">
        <v>649</v>
      </c>
      <c r="C271" s="22" t="s">
        <v>285</v>
      </c>
      <c r="D271" s="23">
        <v>300110076012</v>
      </c>
      <c r="E271" s="24">
        <v>4</v>
      </c>
      <c r="F271" s="26">
        <f>VLOOKUP(D:D,原始数据!D:H,4,0)</f>
        <v>1</v>
      </c>
      <c r="G271" s="26">
        <f>VLOOKUP(D:D,原始数据!D:H,5,0)</f>
        <v>2</v>
      </c>
      <c r="H271" s="21">
        <f t="shared" si="4"/>
        <v>3</v>
      </c>
    </row>
    <row r="272" ht="20" customHeight="1" spans="1:8">
      <c r="A272" s="22" t="s">
        <v>275</v>
      </c>
      <c r="B272" s="22" t="s">
        <v>658</v>
      </c>
      <c r="C272" s="22" t="s">
        <v>285</v>
      </c>
      <c r="D272" s="23">
        <v>300110078012</v>
      </c>
      <c r="E272" s="24">
        <v>4</v>
      </c>
      <c r="F272" s="26">
        <f>VLOOKUP(D:D,原始数据!D:H,4,0)</f>
        <v>1</v>
      </c>
      <c r="G272" s="26">
        <f>VLOOKUP(D:D,原始数据!D:H,5,0)</f>
        <v>0</v>
      </c>
      <c r="H272" s="21">
        <f t="shared" si="4"/>
        <v>1</v>
      </c>
    </row>
    <row r="273" ht="20" customHeight="1" spans="1:8">
      <c r="A273" s="22" t="s">
        <v>275</v>
      </c>
      <c r="B273" s="22" t="s">
        <v>667</v>
      </c>
      <c r="C273" s="22" t="s">
        <v>277</v>
      </c>
      <c r="D273" s="23">
        <v>300110080019</v>
      </c>
      <c r="E273" s="24">
        <v>4</v>
      </c>
      <c r="F273" s="26">
        <f>VLOOKUP(D:D,原始数据!D:H,4,0)</f>
        <v>1</v>
      </c>
      <c r="G273" s="26">
        <f>VLOOKUP(D:D,原始数据!D:H,5,0)</f>
        <v>1</v>
      </c>
      <c r="H273" s="21">
        <f t="shared" si="4"/>
        <v>2</v>
      </c>
    </row>
    <row r="274" ht="20" customHeight="1" spans="1:8">
      <c r="A274" s="22" t="s">
        <v>275</v>
      </c>
      <c r="B274" s="22" t="s">
        <v>676</v>
      </c>
      <c r="C274" s="22" t="s">
        <v>285</v>
      </c>
      <c r="D274" s="23">
        <v>300110082018</v>
      </c>
      <c r="E274" s="24">
        <v>2</v>
      </c>
      <c r="F274" s="26">
        <f>VLOOKUP(D:D,原始数据!D:H,4,0)</f>
        <v>1</v>
      </c>
      <c r="G274" s="26">
        <f>VLOOKUP(D:D,原始数据!D:H,5,0)</f>
        <v>7</v>
      </c>
      <c r="H274" s="21">
        <f t="shared" si="4"/>
        <v>8</v>
      </c>
    </row>
    <row r="275" ht="20" customHeight="1" spans="1:8">
      <c r="A275" s="22" t="s">
        <v>275</v>
      </c>
      <c r="B275" s="22" t="s">
        <v>698</v>
      </c>
      <c r="C275" s="22" t="s">
        <v>277</v>
      </c>
      <c r="D275" s="23">
        <v>300110087010</v>
      </c>
      <c r="E275" s="24">
        <v>2</v>
      </c>
      <c r="F275" s="26">
        <f>VLOOKUP(D:D,原始数据!D:H,4,0)</f>
        <v>1</v>
      </c>
      <c r="G275" s="26">
        <f>VLOOKUP(D:D,原始数据!D:H,5,0)</f>
        <v>0</v>
      </c>
      <c r="H275" s="21">
        <f t="shared" si="4"/>
        <v>1</v>
      </c>
    </row>
    <row r="276" ht="20" customHeight="1" spans="1:8">
      <c r="A276" s="22" t="s">
        <v>275</v>
      </c>
      <c r="B276" s="22" t="s">
        <v>698</v>
      </c>
      <c r="C276" s="22" t="s">
        <v>285</v>
      </c>
      <c r="D276" s="23">
        <v>300110087011</v>
      </c>
      <c r="E276" s="24">
        <v>2</v>
      </c>
      <c r="F276" s="26">
        <f>VLOOKUP(D:D,原始数据!D:H,4,0)</f>
        <v>1</v>
      </c>
      <c r="G276" s="26">
        <f>VLOOKUP(D:D,原始数据!D:H,5,0)</f>
        <v>0</v>
      </c>
      <c r="H276" s="21">
        <f t="shared" si="4"/>
        <v>1</v>
      </c>
    </row>
    <row r="277" ht="20" customHeight="1" spans="1:8">
      <c r="A277" s="22" t="s">
        <v>275</v>
      </c>
      <c r="B277" s="22" t="s">
        <v>718</v>
      </c>
      <c r="C277" s="22" t="s">
        <v>277</v>
      </c>
      <c r="D277" s="23">
        <v>300110091015</v>
      </c>
      <c r="E277" s="24">
        <v>3</v>
      </c>
      <c r="F277" s="26">
        <f>VLOOKUP(D:D,原始数据!D:H,4,0)</f>
        <v>1</v>
      </c>
      <c r="G277" s="26">
        <f>VLOOKUP(D:D,原始数据!D:H,5,0)</f>
        <v>0</v>
      </c>
      <c r="H277" s="21">
        <f t="shared" si="4"/>
        <v>1</v>
      </c>
    </row>
    <row r="278" ht="20" customHeight="1" spans="1:8">
      <c r="A278" s="22" t="s">
        <v>275</v>
      </c>
      <c r="B278" s="22" t="s">
        <v>718</v>
      </c>
      <c r="C278" s="22" t="s">
        <v>285</v>
      </c>
      <c r="D278" s="23">
        <v>300110091016</v>
      </c>
      <c r="E278" s="24">
        <v>3</v>
      </c>
      <c r="F278" s="26">
        <f>VLOOKUP(D:D,原始数据!D:H,4,0)</f>
        <v>1</v>
      </c>
      <c r="G278" s="26">
        <f>VLOOKUP(D:D,原始数据!D:H,5,0)</f>
        <v>0</v>
      </c>
      <c r="H278" s="21">
        <f t="shared" si="4"/>
        <v>1</v>
      </c>
    </row>
    <row r="279" ht="20" customHeight="1" spans="1:8">
      <c r="A279" s="22" t="s">
        <v>275</v>
      </c>
      <c r="B279" s="22" t="s">
        <v>756</v>
      </c>
      <c r="C279" s="22" t="s">
        <v>338</v>
      </c>
      <c r="D279" s="23">
        <v>300110099015</v>
      </c>
      <c r="E279" s="24">
        <v>4</v>
      </c>
      <c r="F279" s="26">
        <f>VLOOKUP(D:D,原始数据!D:H,4,0)</f>
        <v>1</v>
      </c>
      <c r="G279" s="26">
        <f>VLOOKUP(D:D,原始数据!D:H,5,0)</f>
        <v>0</v>
      </c>
      <c r="H279" s="21">
        <f t="shared" si="4"/>
        <v>1</v>
      </c>
    </row>
    <row r="280" ht="20" customHeight="1" spans="1:8">
      <c r="A280" s="22" t="s">
        <v>275</v>
      </c>
      <c r="B280" s="22" t="s">
        <v>759</v>
      </c>
      <c r="C280" s="22" t="s">
        <v>338</v>
      </c>
      <c r="D280" s="23">
        <v>300110100027</v>
      </c>
      <c r="E280" s="24">
        <v>6</v>
      </c>
      <c r="F280" s="26">
        <f>VLOOKUP(D:D,原始数据!D:H,4,0)</f>
        <v>1</v>
      </c>
      <c r="G280" s="26">
        <f>VLOOKUP(D:D,原始数据!D:H,5,0)</f>
        <v>0</v>
      </c>
      <c r="H280" s="21">
        <f t="shared" si="4"/>
        <v>1</v>
      </c>
    </row>
    <row r="281" ht="20" customHeight="1" spans="1:8">
      <c r="A281" s="22" t="s">
        <v>275</v>
      </c>
      <c r="B281" s="22" t="s">
        <v>762</v>
      </c>
      <c r="C281" s="22" t="s">
        <v>338</v>
      </c>
      <c r="D281" s="23">
        <v>300110101042</v>
      </c>
      <c r="E281" s="24">
        <v>6</v>
      </c>
      <c r="F281" s="26">
        <f>VLOOKUP(D:D,原始数据!D:H,4,0)</f>
        <v>1</v>
      </c>
      <c r="G281" s="26">
        <f>VLOOKUP(D:D,原始数据!D:H,5,0)</f>
        <v>0</v>
      </c>
      <c r="H281" s="21">
        <f t="shared" si="4"/>
        <v>1</v>
      </c>
    </row>
    <row r="282" ht="20" customHeight="1" spans="1:8">
      <c r="A282" s="22" t="s">
        <v>275</v>
      </c>
      <c r="B282" s="22" t="s">
        <v>765</v>
      </c>
      <c r="C282" s="22" t="s">
        <v>285</v>
      </c>
      <c r="D282" s="23">
        <v>300110102032</v>
      </c>
      <c r="E282" s="24">
        <v>3</v>
      </c>
      <c r="F282" s="26">
        <f>VLOOKUP(D:D,原始数据!D:H,4,0)</f>
        <v>1</v>
      </c>
      <c r="G282" s="26">
        <f>VLOOKUP(D:D,原始数据!D:H,5,0)</f>
        <v>0</v>
      </c>
      <c r="H282" s="21">
        <f t="shared" si="4"/>
        <v>1</v>
      </c>
    </row>
    <row r="283" ht="20" customHeight="1" spans="1:8">
      <c r="A283" s="22" t="s">
        <v>275</v>
      </c>
      <c r="B283" s="22" t="s">
        <v>808</v>
      </c>
      <c r="C283" s="22" t="s">
        <v>285</v>
      </c>
      <c r="D283" s="23">
        <v>300110111023</v>
      </c>
      <c r="E283" s="24">
        <v>2</v>
      </c>
      <c r="F283" s="26">
        <f>VLOOKUP(D:D,原始数据!D:H,4,0)</f>
        <v>1</v>
      </c>
      <c r="G283" s="26">
        <f>VLOOKUP(D:D,原始数据!D:H,5,0)</f>
        <v>0</v>
      </c>
      <c r="H283" s="21">
        <f t="shared" si="4"/>
        <v>1</v>
      </c>
    </row>
    <row r="284" ht="20" customHeight="1" spans="1:8">
      <c r="A284" s="22" t="s">
        <v>275</v>
      </c>
      <c r="B284" s="22" t="s">
        <v>822</v>
      </c>
      <c r="C284" s="22" t="s">
        <v>277</v>
      </c>
      <c r="D284" s="23">
        <v>300110114021</v>
      </c>
      <c r="E284" s="24">
        <v>2</v>
      </c>
      <c r="F284" s="26">
        <f>VLOOKUP(D:D,原始数据!D:H,4,0)</f>
        <v>1</v>
      </c>
      <c r="G284" s="26">
        <f>VLOOKUP(D:D,原始数据!D:H,5,0)</f>
        <v>0</v>
      </c>
      <c r="H284" s="21">
        <f t="shared" si="4"/>
        <v>1</v>
      </c>
    </row>
    <row r="285" ht="20" customHeight="1" spans="1:8">
      <c r="A285" s="22" t="s">
        <v>275</v>
      </c>
      <c r="B285" s="22" t="s">
        <v>845</v>
      </c>
      <c r="C285" s="22" t="s">
        <v>285</v>
      </c>
      <c r="D285" s="23">
        <v>300110119014</v>
      </c>
      <c r="E285" s="24">
        <v>1</v>
      </c>
      <c r="F285" s="26">
        <f>VLOOKUP(D:D,原始数据!D:H,4,0)</f>
        <v>1</v>
      </c>
      <c r="G285" s="26">
        <f>VLOOKUP(D:D,原始数据!D:H,5,0)</f>
        <v>0</v>
      </c>
      <c r="H285" s="21">
        <f t="shared" si="4"/>
        <v>1</v>
      </c>
    </row>
    <row r="286" ht="20" customHeight="1" spans="1:8">
      <c r="A286" s="22" t="s">
        <v>275</v>
      </c>
      <c r="B286" s="22" t="s">
        <v>868</v>
      </c>
      <c r="C286" s="22" t="s">
        <v>277</v>
      </c>
      <c r="D286" s="23">
        <v>300110123019</v>
      </c>
      <c r="E286" s="24">
        <v>2</v>
      </c>
      <c r="F286" s="26">
        <f>VLOOKUP(D:D,原始数据!D:H,4,0)</f>
        <v>1</v>
      </c>
      <c r="G286" s="26">
        <f>VLOOKUP(D:D,原始数据!D:H,5,0)</f>
        <v>0</v>
      </c>
      <c r="H286" s="21">
        <f t="shared" si="4"/>
        <v>1</v>
      </c>
    </row>
    <row r="287" ht="20" customHeight="1" spans="1:8">
      <c r="A287" s="22" t="s">
        <v>275</v>
      </c>
      <c r="B287" s="22" t="s">
        <v>889</v>
      </c>
      <c r="C287" s="22" t="s">
        <v>277</v>
      </c>
      <c r="D287" s="23">
        <v>300110127016</v>
      </c>
      <c r="E287" s="24">
        <v>2</v>
      </c>
      <c r="F287" s="26">
        <f>VLOOKUP(D:D,原始数据!D:H,4,0)</f>
        <v>1</v>
      </c>
      <c r="G287" s="26">
        <f>VLOOKUP(D:D,原始数据!D:H,5,0)</f>
        <v>0</v>
      </c>
      <c r="H287" s="21">
        <f t="shared" si="4"/>
        <v>1</v>
      </c>
    </row>
    <row r="288" ht="20" customHeight="1" spans="1:8">
      <c r="A288" s="22" t="s">
        <v>275</v>
      </c>
      <c r="B288" s="22" t="s">
        <v>925</v>
      </c>
      <c r="C288" s="22" t="s">
        <v>277</v>
      </c>
      <c r="D288" s="23">
        <v>300110134010</v>
      </c>
      <c r="E288" s="24">
        <v>3</v>
      </c>
      <c r="F288" s="26">
        <f>VLOOKUP(D:D,原始数据!D:H,4,0)</f>
        <v>1</v>
      </c>
      <c r="G288" s="26">
        <f>VLOOKUP(D:D,原始数据!D:H,5,0)</f>
        <v>0</v>
      </c>
      <c r="H288" s="21">
        <f t="shared" si="4"/>
        <v>1</v>
      </c>
    </row>
    <row r="289" ht="20" customHeight="1" spans="1:8">
      <c r="A289" s="22" t="s">
        <v>275</v>
      </c>
      <c r="B289" s="22" t="s">
        <v>934</v>
      </c>
      <c r="C289" s="22" t="s">
        <v>277</v>
      </c>
      <c r="D289" s="23">
        <v>300110136014</v>
      </c>
      <c r="E289" s="24">
        <v>3</v>
      </c>
      <c r="F289" s="26">
        <f>VLOOKUP(D:D,原始数据!D:H,4,0)</f>
        <v>1</v>
      </c>
      <c r="G289" s="26">
        <f>VLOOKUP(D:D,原始数据!D:H,5,0)</f>
        <v>1</v>
      </c>
      <c r="H289" s="21">
        <f t="shared" si="4"/>
        <v>2</v>
      </c>
    </row>
    <row r="290" ht="20" customHeight="1" spans="1:8">
      <c r="A290" s="22" t="s">
        <v>275</v>
      </c>
      <c r="B290" s="22" t="s">
        <v>938</v>
      </c>
      <c r="C290" s="22" t="s">
        <v>277</v>
      </c>
      <c r="D290" s="23">
        <v>300110137011</v>
      </c>
      <c r="E290" s="24">
        <v>3</v>
      </c>
      <c r="F290" s="26">
        <f>VLOOKUP(D:D,原始数据!D:H,4,0)</f>
        <v>1</v>
      </c>
      <c r="G290" s="26">
        <f>VLOOKUP(D:D,原始数据!D:H,5,0)</f>
        <v>1</v>
      </c>
      <c r="H290" s="21">
        <f t="shared" si="4"/>
        <v>2</v>
      </c>
    </row>
    <row r="291" ht="20" customHeight="1" spans="1:8">
      <c r="A291" s="22" t="s">
        <v>275</v>
      </c>
      <c r="B291" s="22" t="s">
        <v>938</v>
      </c>
      <c r="C291" s="22" t="s">
        <v>285</v>
      </c>
      <c r="D291" s="23">
        <v>300110137012</v>
      </c>
      <c r="E291" s="24">
        <v>3</v>
      </c>
      <c r="F291" s="26">
        <f>VLOOKUP(D:D,原始数据!D:H,4,0)</f>
        <v>1</v>
      </c>
      <c r="G291" s="26">
        <f>VLOOKUP(D:D,原始数据!D:H,5,0)</f>
        <v>1</v>
      </c>
      <c r="H291" s="21">
        <f t="shared" si="4"/>
        <v>2</v>
      </c>
    </row>
    <row r="292" ht="20" customHeight="1" spans="1:8">
      <c r="A292" s="22" t="s">
        <v>275</v>
      </c>
      <c r="B292" s="22" t="s">
        <v>942</v>
      </c>
      <c r="C292" s="22" t="s">
        <v>277</v>
      </c>
      <c r="D292" s="23">
        <v>300110138009</v>
      </c>
      <c r="E292" s="24">
        <v>3</v>
      </c>
      <c r="F292" s="26">
        <f>VLOOKUP(D:D,原始数据!D:H,4,0)</f>
        <v>1</v>
      </c>
      <c r="G292" s="26">
        <f>VLOOKUP(D:D,原始数据!D:H,5,0)</f>
        <v>2</v>
      </c>
      <c r="H292" s="21">
        <f t="shared" si="4"/>
        <v>3</v>
      </c>
    </row>
    <row r="293" ht="20" customHeight="1" spans="1:8">
      <c r="A293" s="22" t="s">
        <v>275</v>
      </c>
      <c r="B293" s="22" t="s">
        <v>946</v>
      </c>
      <c r="C293" s="22" t="s">
        <v>277</v>
      </c>
      <c r="D293" s="23">
        <v>300110139008</v>
      </c>
      <c r="E293" s="24">
        <v>3</v>
      </c>
      <c r="F293" s="26">
        <f>VLOOKUP(D:D,原始数据!D:H,4,0)</f>
        <v>1</v>
      </c>
      <c r="G293" s="26">
        <f>VLOOKUP(D:D,原始数据!D:H,5,0)</f>
        <v>0</v>
      </c>
      <c r="H293" s="21">
        <f t="shared" si="4"/>
        <v>1</v>
      </c>
    </row>
    <row r="294" ht="20" customHeight="1" spans="1:8">
      <c r="A294" s="22" t="s">
        <v>275</v>
      </c>
      <c r="B294" s="22" t="s">
        <v>956</v>
      </c>
      <c r="C294" s="22" t="s">
        <v>277</v>
      </c>
      <c r="D294" s="23">
        <v>300110141011</v>
      </c>
      <c r="E294" s="24">
        <v>3</v>
      </c>
      <c r="F294" s="26">
        <f>VLOOKUP(D:D,原始数据!D:H,4,0)</f>
        <v>1</v>
      </c>
      <c r="G294" s="26">
        <f>VLOOKUP(D:D,原始数据!D:H,5,0)</f>
        <v>0</v>
      </c>
      <c r="H294" s="21">
        <f t="shared" si="4"/>
        <v>1</v>
      </c>
    </row>
    <row r="295" ht="20" customHeight="1" spans="1:8">
      <c r="A295" s="22" t="s">
        <v>275</v>
      </c>
      <c r="B295" s="22" t="s">
        <v>966</v>
      </c>
      <c r="C295" s="22" t="s">
        <v>338</v>
      </c>
      <c r="D295" s="23">
        <v>300110144003</v>
      </c>
      <c r="E295" s="24">
        <v>3</v>
      </c>
      <c r="F295" s="26">
        <f>VLOOKUP(D:D,原始数据!D:H,4,0)</f>
        <v>1</v>
      </c>
      <c r="G295" s="26">
        <f>VLOOKUP(D:D,原始数据!D:H,5,0)</f>
        <v>0</v>
      </c>
      <c r="H295" s="21">
        <f t="shared" si="4"/>
        <v>1</v>
      </c>
    </row>
    <row r="296" ht="20" customHeight="1" spans="1:8">
      <c r="A296" s="22" t="s">
        <v>275</v>
      </c>
      <c r="B296" s="22" t="s">
        <v>975</v>
      </c>
      <c r="C296" s="22" t="s">
        <v>285</v>
      </c>
      <c r="D296" s="23">
        <v>300110146006</v>
      </c>
      <c r="E296" s="24">
        <v>4</v>
      </c>
      <c r="F296" s="26">
        <f>VLOOKUP(D:D,原始数据!D:H,4,0)</f>
        <v>1</v>
      </c>
      <c r="G296" s="26">
        <f>VLOOKUP(D:D,原始数据!D:H,5,0)</f>
        <v>3</v>
      </c>
      <c r="H296" s="21">
        <f t="shared" si="4"/>
        <v>4</v>
      </c>
    </row>
    <row r="297" ht="20" customHeight="1" spans="1:8">
      <c r="A297" s="22" t="s">
        <v>275</v>
      </c>
      <c r="B297" s="22" t="s">
        <v>979</v>
      </c>
      <c r="C297" s="22" t="s">
        <v>277</v>
      </c>
      <c r="D297" s="23">
        <v>300110147002</v>
      </c>
      <c r="E297" s="24">
        <v>2</v>
      </c>
      <c r="F297" s="26">
        <f>VLOOKUP(D:D,原始数据!D:H,4,0)</f>
        <v>1</v>
      </c>
      <c r="G297" s="26">
        <f>VLOOKUP(D:D,原始数据!D:H,5,0)</f>
        <v>1</v>
      </c>
      <c r="H297" s="21">
        <f t="shared" si="4"/>
        <v>2</v>
      </c>
    </row>
    <row r="298" ht="20" customHeight="1" spans="1:8">
      <c r="A298" s="22" t="s">
        <v>275</v>
      </c>
      <c r="B298" s="22" t="s">
        <v>988</v>
      </c>
      <c r="C298" s="22" t="s">
        <v>285</v>
      </c>
      <c r="D298" s="23">
        <v>300110149002</v>
      </c>
      <c r="E298" s="24">
        <v>4</v>
      </c>
      <c r="F298" s="26">
        <f>VLOOKUP(D:D,原始数据!D:H,4,0)</f>
        <v>1</v>
      </c>
      <c r="G298" s="26">
        <f>VLOOKUP(D:D,原始数据!D:H,5,0)</f>
        <v>2</v>
      </c>
      <c r="H298" s="21">
        <f t="shared" si="4"/>
        <v>3</v>
      </c>
    </row>
    <row r="299" ht="20" customHeight="1" spans="1:8">
      <c r="A299" s="22" t="s">
        <v>275</v>
      </c>
      <c r="B299" s="22" t="s">
        <v>1006</v>
      </c>
      <c r="C299" s="22" t="s">
        <v>338</v>
      </c>
      <c r="D299" s="23">
        <v>300110153006</v>
      </c>
      <c r="E299" s="24">
        <v>6</v>
      </c>
      <c r="F299" s="26">
        <f>VLOOKUP(D:D,原始数据!D:H,4,0)</f>
        <v>1</v>
      </c>
      <c r="G299" s="26">
        <f>VLOOKUP(D:D,原始数据!D:H,5,0)</f>
        <v>0</v>
      </c>
      <c r="H299" s="21">
        <f t="shared" si="4"/>
        <v>1</v>
      </c>
    </row>
    <row r="300" ht="20" customHeight="1" spans="1:8">
      <c r="A300" s="22" t="s">
        <v>275</v>
      </c>
      <c r="B300" s="22" t="s">
        <v>1009</v>
      </c>
      <c r="C300" s="22" t="s">
        <v>277</v>
      </c>
      <c r="D300" s="23">
        <v>300110154004</v>
      </c>
      <c r="E300" s="24">
        <v>3</v>
      </c>
      <c r="F300" s="26">
        <f>VLOOKUP(D:D,原始数据!D:H,4,0)</f>
        <v>1</v>
      </c>
      <c r="G300" s="26">
        <f>VLOOKUP(D:D,原始数据!D:H,5,0)</f>
        <v>5</v>
      </c>
      <c r="H300" s="21">
        <f t="shared" si="4"/>
        <v>6</v>
      </c>
    </row>
    <row r="301" ht="20" customHeight="1" spans="1:8">
      <c r="A301" s="22" t="s">
        <v>275</v>
      </c>
      <c r="B301" s="22" t="s">
        <v>1030</v>
      </c>
      <c r="C301" s="22" t="s">
        <v>285</v>
      </c>
      <c r="D301" s="23">
        <v>300110159002</v>
      </c>
      <c r="E301" s="24">
        <v>1</v>
      </c>
      <c r="F301" s="26">
        <f>VLOOKUP(D:D,原始数据!D:H,4,0)</f>
        <v>1</v>
      </c>
      <c r="G301" s="26">
        <f>VLOOKUP(D:D,原始数据!D:H,5,0)</f>
        <v>10</v>
      </c>
      <c r="H301" s="21">
        <f t="shared" si="4"/>
        <v>11</v>
      </c>
    </row>
    <row r="302" ht="20" customHeight="1" spans="1:8">
      <c r="A302" s="22" t="s">
        <v>275</v>
      </c>
      <c r="B302" s="22" t="s">
        <v>1035</v>
      </c>
      <c r="C302" s="22" t="s">
        <v>338</v>
      </c>
      <c r="D302" s="23">
        <v>300110160011</v>
      </c>
      <c r="E302" s="24">
        <v>3</v>
      </c>
      <c r="F302" s="26">
        <f>VLOOKUP(D:D,原始数据!D:H,4,0)</f>
        <v>1</v>
      </c>
      <c r="G302" s="26">
        <f>VLOOKUP(D:D,原始数据!D:H,5,0)</f>
        <v>0</v>
      </c>
      <c r="H302" s="21">
        <f t="shared" si="4"/>
        <v>1</v>
      </c>
    </row>
    <row r="303" ht="20" customHeight="1" spans="1:8">
      <c r="A303" s="22" t="s">
        <v>1050</v>
      </c>
      <c r="B303" s="22" t="s">
        <v>1075</v>
      </c>
      <c r="C303" s="22" t="s">
        <v>1076</v>
      </c>
      <c r="D303" s="23">
        <v>300110002100</v>
      </c>
      <c r="E303" s="24">
        <v>1</v>
      </c>
      <c r="F303" s="26">
        <f>VLOOKUP(D:D,原始数据!D:H,4,0)</f>
        <v>1</v>
      </c>
      <c r="G303" s="26">
        <f>VLOOKUP(D:D,原始数据!D:H,5,0)</f>
        <v>0</v>
      </c>
      <c r="H303" s="21">
        <f t="shared" si="4"/>
        <v>1</v>
      </c>
    </row>
    <row r="304" ht="20" customHeight="1" spans="1:8">
      <c r="A304" s="22" t="s">
        <v>1050</v>
      </c>
      <c r="B304" s="22" t="s">
        <v>1090</v>
      </c>
      <c r="C304" s="22" t="s">
        <v>1091</v>
      </c>
      <c r="D304" s="23">
        <v>300110005060</v>
      </c>
      <c r="E304" s="24">
        <v>1</v>
      </c>
      <c r="F304" s="26">
        <f>VLOOKUP(D:D,原始数据!D:H,4,0)</f>
        <v>1</v>
      </c>
      <c r="G304" s="26">
        <f>VLOOKUP(D:D,原始数据!D:H,5,0)</f>
        <v>0</v>
      </c>
      <c r="H304" s="21">
        <f t="shared" si="4"/>
        <v>1</v>
      </c>
    </row>
    <row r="305" ht="20" customHeight="1" spans="1:8">
      <c r="A305" s="22" t="s">
        <v>1050</v>
      </c>
      <c r="B305" s="22" t="s">
        <v>1096</v>
      </c>
      <c r="C305" s="22" t="s">
        <v>1097</v>
      </c>
      <c r="D305" s="23">
        <v>300110006070</v>
      </c>
      <c r="E305" s="24">
        <v>1</v>
      </c>
      <c r="F305" s="26">
        <f>VLOOKUP(D:D,原始数据!D:H,4,0)</f>
        <v>1</v>
      </c>
      <c r="G305" s="26">
        <f>VLOOKUP(D:D,原始数据!D:H,5,0)</f>
        <v>0</v>
      </c>
      <c r="H305" s="21">
        <f t="shared" si="4"/>
        <v>1</v>
      </c>
    </row>
    <row r="306" ht="20" customHeight="1" spans="1:8">
      <c r="A306" s="22" t="s">
        <v>1050</v>
      </c>
      <c r="B306" s="22" t="s">
        <v>1102</v>
      </c>
      <c r="C306" s="22" t="s">
        <v>1103</v>
      </c>
      <c r="D306" s="23">
        <v>300110007054</v>
      </c>
      <c r="E306" s="24">
        <v>1</v>
      </c>
      <c r="F306" s="26">
        <f>VLOOKUP(D:D,原始数据!D:H,4,0)</f>
        <v>1</v>
      </c>
      <c r="G306" s="26">
        <f>VLOOKUP(D:D,原始数据!D:H,5,0)</f>
        <v>0</v>
      </c>
      <c r="H306" s="21">
        <f t="shared" si="4"/>
        <v>1</v>
      </c>
    </row>
    <row r="307" ht="20" customHeight="1" spans="1:8">
      <c r="A307" s="22" t="s">
        <v>1050</v>
      </c>
      <c r="B307" s="22" t="s">
        <v>1125</v>
      </c>
      <c r="C307" s="22" t="s">
        <v>1137</v>
      </c>
      <c r="D307" s="23">
        <v>300110009052</v>
      </c>
      <c r="E307" s="24">
        <v>1</v>
      </c>
      <c r="F307" s="26">
        <f>VLOOKUP(D:D,原始数据!D:H,4,0)</f>
        <v>1</v>
      </c>
      <c r="G307" s="26">
        <f>VLOOKUP(D:D,原始数据!D:H,5,0)</f>
        <v>0</v>
      </c>
      <c r="H307" s="21">
        <f t="shared" si="4"/>
        <v>1</v>
      </c>
    </row>
    <row r="308" ht="20" customHeight="1" spans="1:8">
      <c r="A308" s="22" t="s">
        <v>1195</v>
      </c>
      <c r="B308" s="22" t="s">
        <v>1195</v>
      </c>
      <c r="C308" s="22" t="s">
        <v>1196</v>
      </c>
      <c r="D308" s="23">
        <v>300130843029</v>
      </c>
      <c r="E308" s="24">
        <v>2</v>
      </c>
      <c r="F308" s="26">
        <f>VLOOKUP(D:D,原始数据!D:H,4,0)</f>
        <v>1</v>
      </c>
      <c r="G308" s="26">
        <f>VLOOKUP(D:D,原始数据!D:H,5,0)</f>
        <v>12</v>
      </c>
      <c r="H308" s="21">
        <f t="shared" si="4"/>
        <v>13</v>
      </c>
    </row>
    <row r="309" ht="20" customHeight="1" spans="1:8">
      <c r="A309" s="22" t="s">
        <v>1195</v>
      </c>
      <c r="B309" s="22" t="s">
        <v>1195</v>
      </c>
      <c r="C309" s="22" t="s">
        <v>1205</v>
      </c>
      <c r="D309" s="23">
        <v>300130843030</v>
      </c>
      <c r="E309" s="24">
        <v>2</v>
      </c>
      <c r="F309" s="26">
        <f>VLOOKUP(D:D,原始数据!D:H,4,0)</f>
        <v>1</v>
      </c>
      <c r="G309" s="26">
        <f>VLOOKUP(D:D,原始数据!D:H,5,0)</f>
        <v>4</v>
      </c>
      <c r="H309" s="21">
        <f t="shared" si="4"/>
        <v>5</v>
      </c>
    </row>
    <row r="310" ht="20" customHeight="1" spans="1:8">
      <c r="A310" s="22" t="s">
        <v>1195</v>
      </c>
      <c r="B310" s="22" t="s">
        <v>1195</v>
      </c>
      <c r="C310" s="22" t="s">
        <v>1210</v>
      </c>
      <c r="D310" s="23">
        <v>300130843031</v>
      </c>
      <c r="E310" s="24">
        <v>1</v>
      </c>
      <c r="F310" s="26">
        <f>VLOOKUP(D:D,原始数据!D:H,4,0)</f>
        <v>1</v>
      </c>
      <c r="G310" s="26">
        <f>VLOOKUP(D:D,原始数据!D:H,5,0)</f>
        <v>0</v>
      </c>
      <c r="H310" s="21">
        <f t="shared" si="4"/>
        <v>1</v>
      </c>
    </row>
    <row r="311" ht="20" customHeight="1" spans="1:8">
      <c r="A311" s="22" t="s">
        <v>1251</v>
      </c>
      <c r="B311" s="22" t="s">
        <v>1252</v>
      </c>
      <c r="C311" s="22" t="s">
        <v>1254</v>
      </c>
      <c r="D311" s="23">
        <v>400110003010</v>
      </c>
      <c r="E311" s="24">
        <v>1</v>
      </c>
      <c r="F311" s="26">
        <f>VLOOKUP(D:D,原始数据!D:H,4,0)</f>
        <v>1</v>
      </c>
      <c r="G311" s="26">
        <f>VLOOKUP(D:D,原始数据!D:H,5,0)</f>
        <v>0</v>
      </c>
      <c r="H311" s="21">
        <f t="shared" si="4"/>
        <v>1</v>
      </c>
    </row>
    <row r="312" ht="20" customHeight="1" spans="1:8">
      <c r="A312" s="22" t="s">
        <v>1286</v>
      </c>
      <c r="B312" s="22" t="s">
        <v>1286</v>
      </c>
      <c r="C312" s="22" t="s">
        <v>1296</v>
      </c>
      <c r="D312" s="23">
        <v>400110103002</v>
      </c>
      <c r="E312" s="24">
        <v>1</v>
      </c>
      <c r="F312" s="26">
        <f>VLOOKUP(D:D,原始数据!D:H,4,0)</f>
        <v>1</v>
      </c>
      <c r="G312" s="26">
        <f>VLOOKUP(D:D,原始数据!D:H,5,0)</f>
        <v>0</v>
      </c>
      <c r="H312" s="21">
        <f t="shared" si="4"/>
        <v>1</v>
      </c>
    </row>
    <row r="313" ht="20" customHeight="1" spans="1:8">
      <c r="A313" s="22" t="s">
        <v>1286</v>
      </c>
      <c r="B313" s="22" t="s">
        <v>1286</v>
      </c>
      <c r="C313" s="22" t="s">
        <v>1304</v>
      </c>
      <c r="D313" s="23">
        <v>400110103004</v>
      </c>
      <c r="E313" s="24">
        <v>1</v>
      </c>
      <c r="F313" s="26">
        <f>VLOOKUP(D:D,原始数据!D:H,4,0)</f>
        <v>1</v>
      </c>
      <c r="G313" s="26">
        <f>VLOOKUP(D:D,原始数据!D:H,5,0)</f>
        <v>0</v>
      </c>
      <c r="H313" s="21">
        <f t="shared" si="4"/>
        <v>1</v>
      </c>
    </row>
    <row r="314" ht="20" customHeight="1" spans="1:8">
      <c r="A314" s="22" t="s">
        <v>1286</v>
      </c>
      <c r="B314" s="22" t="s">
        <v>1286</v>
      </c>
      <c r="C314" s="22" t="s">
        <v>1319</v>
      </c>
      <c r="D314" s="23">
        <v>400110103008</v>
      </c>
      <c r="E314" s="24">
        <v>1</v>
      </c>
      <c r="F314" s="26">
        <f>VLOOKUP(D:D,原始数据!D:H,4,0)</f>
        <v>1</v>
      </c>
      <c r="G314" s="26">
        <f>VLOOKUP(D:D,原始数据!D:H,5,0)</f>
        <v>0</v>
      </c>
      <c r="H314" s="21">
        <f t="shared" si="4"/>
        <v>1</v>
      </c>
    </row>
    <row r="315" ht="20" customHeight="1" spans="1:8">
      <c r="A315" s="22" t="s">
        <v>1286</v>
      </c>
      <c r="B315" s="22" t="s">
        <v>1286</v>
      </c>
      <c r="C315" s="22" t="s">
        <v>1325</v>
      </c>
      <c r="D315" s="23">
        <v>400110103009</v>
      </c>
      <c r="E315" s="24">
        <v>1</v>
      </c>
      <c r="F315" s="26">
        <f>VLOOKUP(D:D,原始数据!D:H,4,0)</f>
        <v>1</v>
      </c>
      <c r="G315" s="26">
        <f>VLOOKUP(D:D,原始数据!D:H,5,0)</f>
        <v>0</v>
      </c>
      <c r="H315" s="21">
        <f t="shared" si="4"/>
        <v>1</v>
      </c>
    </row>
    <row r="316" ht="20" customHeight="1" spans="1:8">
      <c r="A316" s="22" t="s">
        <v>1286</v>
      </c>
      <c r="B316" s="22" t="s">
        <v>1286</v>
      </c>
      <c r="C316" s="22" t="s">
        <v>1335</v>
      </c>
      <c r="D316" s="23">
        <v>400110103011</v>
      </c>
      <c r="E316" s="24">
        <v>1</v>
      </c>
      <c r="F316" s="26">
        <f>VLOOKUP(D:D,原始数据!D:H,4,0)</f>
        <v>1</v>
      </c>
      <c r="G316" s="26">
        <f>VLOOKUP(D:D,原始数据!D:H,5,0)</f>
        <v>0</v>
      </c>
      <c r="H316" s="21">
        <f t="shared" si="4"/>
        <v>1</v>
      </c>
    </row>
    <row r="317" ht="20" customHeight="1" spans="1:8">
      <c r="A317" s="22" t="s">
        <v>1286</v>
      </c>
      <c r="B317" s="22" t="s">
        <v>1286</v>
      </c>
      <c r="C317" s="22" t="s">
        <v>1348</v>
      </c>
      <c r="D317" s="23">
        <v>400110103015</v>
      </c>
      <c r="E317" s="24">
        <v>1</v>
      </c>
      <c r="F317" s="26">
        <f>VLOOKUP(D:D,原始数据!D:H,4,0)</f>
        <v>1</v>
      </c>
      <c r="G317" s="26">
        <f>VLOOKUP(D:D,原始数据!D:H,5,0)</f>
        <v>0</v>
      </c>
      <c r="H317" s="21">
        <f t="shared" si="4"/>
        <v>1</v>
      </c>
    </row>
    <row r="318" ht="20" customHeight="1" spans="1:8">
      <c r="A318" s="22" t="s">
        <v>1286</v>
      </c>
      <c r="B318" s="22" t="s">
        <v>1286</v>
      </c>
      <c r="C318" s="22" t="s">
        <v>1363</v>
      </c>
      <c r="D318" s="23">
        <v>400110103019</v>
      </c>
      <c r="E318" s="24">
        <v>2</v>
      </c>
      <c r="F318" s="26">
        <f>VLOOKUP(D:D,原始数据!D:H,4,0)</f>
        <v>1</v>
      </c>
      <c r="G318" s="26">
        <f>VLOOKUP(D:D,原始数据!D:H,5,0)</f>
        <v>0</v>
      </c>
      <c r="H318" s="21">
        <f t="shared" si="4"/>
        <v>1</v>
      </c>
    </row>
    <row r="319" ht="20" customHeight="1" spans="1:8">
      <c r="A319" s="22" t="s">
        <v>1286</v>
      </c>
      <c r="B319" s="22" t="s">
        <v>1286</v>
      </c>
      <c r="C319" s="22" t="s">
        <v>1402</v>
      </c>
      <c r="D319" s="23">
        <v>400110103030</v>
      </c>
      <c r="E319" s="24">
        <v>2</v>
      </c>
      <c r="F319" s="26">
        <f>VLOOKUP(D:D,原始数据!D:H,4,0)</f>
        <v>1</v>
      </c>
      <c r="G319" s="26">
        <f>VLOOKUP(D:D,原始数据!D:H,5,0)</f>
        <v>0</v>
      </c>
      <c r="H319" s="21">
        <f t="shared" si="4"/>
        <v>1</v>
      </c>
    </row>
    <row r="320" ht="20" customHeight="1" spans="1:8">
      <c r="A320" s="22" t="s">
        <v>1449</v>
      </c>
      <c r="B320" s="22" t="s">
        <v>1505</v>
      </c>
      <c r="C320" s="22" t="s">
        <v>1466</v>
      </c>
      <c r="D320" s="23">
        <v>400149083002</v>
      </c>
      <c r="E320" s="24">
        <v>1</v>
      </c>
      <c r="F320" s="26">
        <f>VLOOKUP(D:D,原始数据!D:H,4,0)</f>
        <v>1</v>
      </c>
      <c r="G320" s="26">
        <f>VLOOKUP(D:D,原始数据!D:H,5,0)</f>
        <v>0</v>
      </c>
      <c r="H320" s="21">
        <f t="shared" si="4"/>
        <v>1</v>
      </c>
    </row>
    <row r="321" ht="20" customHeight="1" spans="1:8">
      <c r="A321" s="22" t="s">
        <v>1449</v>
      </c>
      <c r="B321" s="22" t="s">
        <v>1507</v>
      </c>
      <c r="C321" s="22" t="s">
        <v>1466</v>
      </c>
      <c r="D321" s="23">
        <v>400149084006</v>
      </c>
      <c r="E321" s="24">
        <v>1</v>
      </c>
      <c r="F321" s="26">
        <f>VLOOKUP(D:D,原始数据!D:H,4,0)</f>
        <v>1</v>
      </c>
      <c r="G321" s="26">
        <f>VLOOKUP(D:D,原始数据!D:H,5,0)</f>
        <v>0</v>
      </c>
      <c r="H321" s="21">
        <f t="shared" si="4"/>
        <v>1</v>
      </c>
    </row>
    <row r="322" ht="20" customHeight="1" spans="1:8">
      <c r="A322" s="22" t="s">
        <v>1449</v>
      </c>
      <c r="B322" s="22" t="s">
        <v>1524</v>
      </c>
      <c r="C322" s="22" t="s">
        <v>1466</v>
      </c>
      <c r="D322" s="23">
        <v>400149116001</v>
      </c>
      <c r="E322" s="24">
        <v>1</v>
      </c>
      <c r="F322" s="26">
        <f>VLOOKUP(D:D,原始数据!D:H,4,0)</f>
        <v>1</v>
      </c>
      <c r="G322" s="26">
        <f>VLOOKUP(D:D,原始数据!D:H,5,0)</f>
        <v>0</v>
      </c>
      <c r="H322" s="21">
        <f t="shared" si="4"/>
        <v>1</v>
      </c>
    </row>
    <row r="323" ht="20" customHeight="1" spans="1:8">
      <c r="A323" s="22" t="s">
        <v>1551</v>
      </c>
      <c r="B323" s="22" t="s">
        <v>1564</v>
      </c>
      <c r="C323" s="22" t="s">
        <v>1572</v>
      </c>
      <c r="D323" s="23">
        <v>400147002001</v>
      </c>
      <c r="E323" s="24">
        <v>1</v>
      </c>
      <c r="F323" s="26">
        <f>VLOOKUP(D:D,原始数据!D:H,4,0)</f>
        <v>1</v>
      </c>
      <c r="G323" s="26">
        <f>VLOOKUP(D:D,原始数据!D:H,5,0)</f>
        <v>0</v>
      </c>
      <c r="H323" s="21">
        <f t="shared" si="4"/>
        <v>1</v>
      </c>
    </row>
    <row r="324" ht="20" customHeight="1" spans="1:8">
      <c r="A324" s="22" t="s">
        <v>1551</v>
      </c>
      <c r="B324" s="22" t="s">
        <v>1584</v>
      </c>
      <c r="C324" s="22" t="s">
        <v>1553</v>
      </c>
      <c r="D324" s="23">
        <v>400144004006</v>
      </c>
      <c r="E324" s="24">
        <v>1</v>
      </c>
      <c r="F324" s="26">
        <f>VLOOKUP(D:D,原始数据!D:H,4,0)</f>
        <v>1</v>
      </c>
      <c r="G324" s="26">
        <f>VLOOKUP(D:D,原始数据!D:H,5,0)</f>
        <v>4</v>
      </c>
      <c r="H324" s="21">
        <f t="shared" ref="H324:H387" si="5">F324+G324</f>
        <v>5</v>
      </c>
    </row>
    <row r="325" ht="20" customHeight="1" spans="1:8">
      <c r="A325" s="22" t="s">
        <v>1551</v>
      </c>
      <c r="B325" s="22" t="s">
        <v>1584</v>
      </c>
      <c r="C325" s="22" t="s">
        <v>1572</v>
      </c>
      <c r="D325" s="23">
        <v>400147004001</v>
      </c>
      <c r="E325" s="24">
        <v>1</v>
      </c>
      <c r="F325" s="26">
        <f>VLOOKUP(D:D,原始数据!D:H,4,0)</f>
        <v>1</v>
      </c>
      <c r="G325" s="26">
        <f>VLOOKUP(D:D,原始数据!D:H,5,0)</f>
        <v>0</v>
      </c>
      <c r="H325" s="21">
        <f t="shared" si="5"/>
        <v>1</v>
      </c>
    </row>
    <row r="326" ht="20" customHeight="1" spans="1:8">
      <c r="A326" s="22" t="s">
        <v>1551</v>
      </c>
      <c r="B326" s="22" t="s">
        <v>1592</v>
      </c>
      <c r="C326" s="22" t="s">
        <v>1567</v>
      </c>
      <c r="D326" s="23">
        <v>400146006001</v>
      </c>
      <c r="E326" s="24">
        <v>1</v>
      </c>
      <c r="F326" s="26">
        <f>VLOOKUP(D:D,原始数据!D:H,4,0)</f>
        <v>1</v>
      </c>
      <c r="G326" s="26">
        <f>VLOOKUP(D:D,原始数据!D:H,5,0)</f>
        <v>0</v>
      </c>
      <c r="H326" s="21">
        <f t="shared" si="5"/>
        <v>1</v>
      </c>
    </row>
    <row r="327" ht="20" customHeight="1" spans="1:8">
      <c r="A327" s="22" t="s">
        <v>52</v>
      </c>
      <c r="B327" s="22" t="s">
        <v>53</v>
      </c>
      <c r="C327" s="22" t="s">
        <v>54</v>
      </c>
      <c r="D327" s="23">
        <v>300110001682</v>
      </c>
      <c r="E327" s="24">
        <v>1</v>
      </c>
      <c r="F327" s="26">
        <f>VLOOKUP(D:D,原始数据!D:H,4,0)</f>
        <v>0</v>
      </c>
      <c r="G327" s="26">
        <f>VLOOKUP(D:D,原始数据!D:H,5,0)</f>
        <v>0</v>
      </c>
      <c r="H327" s="21">
        <f t="shared" si="5"/>
        <v>0</v>
      </c>
    </row>
    <row r="328" ht="20" customHeight="1" spans="1:8">
      <c r="A328" s="22" t="s">
        <v>75</v>
      </c>
      <c r="B328" s="22" t="s">
        <v>76</v>
      </c>
      <c r="C328" s="22" t="s">
        <v>111</v>
      </c>
      <c r="D328" s="23">
        <v>300110002249</v>
      </c>
      <c r="E328" s="24">
        <v>1</v>
      </c>
      <c r="F328" s="26">
        <f>VLOOKUP(D:D,原始数据!D:H,4,0)</f>
        <v>0</v>
      </c>
      <c r="G328" s="26">
        <f>VLOOKUP(D:D,原始数据!D:H,5,0)</f>
        <v>0</v>
      </c>
      <c r="H328" s="21">
        <f t="shared" si="5"/>
        <v>0</v>
      </c>
    </row>
    <row r="329" ht="20" customHeight="1" spans="1:8">
      <c r="A329" s="22" t="s">
        <v>75</v>
      </c>
      <c r="B329" s="22" t="s">
        <v>76</v>
      </c>
      <c r="C329" s="22" t="s">
        <v>118</v>
      </c>
      <c r="D329" s="23">
        <v>300110002258</v>
      </c>
      <c r="E329" s="24">
        <v>1</v>
      </c>
      <c r="F329" s="26">
        <f>VLOOKUP(D:D,原始数据!D:H,4,0)</f>
        <v>0</v>
      </c>
      <c r="G329" s="26">
        <f>VLOOKUP(D:D,原始数据!D:H,5,0)</f>
        <v>0</v>
      </c>
      <c r="H329" s="21">
        <f t="shared" si="5"/>
        <v>0</v>
      </c>
    </row>
    <row r="330" ht="20" customHeight="1" spans="1:8">
      <c r="A330" s="22" t="s">
        <v>75</v>
      </c>
      <c r="B330" s="22" t="s">
        <v>76</v>
      </c>
      <c r="C330" s="22" t="s">
        <v>121</v>
      </c>
      <c r="D330" s="23">
        <v>300110002260</v>
      </c>
      <c r="E330" s="24">
        <v>1</v>
      </c>
      <c r="F330" s="26">
        <f>VLOOKUP(D:D,原始数据!D:H,4,0)</f>
        <v>0</v>
      </c>
      <c r="G330" s="26">
        <f>VLOOKUP(D:D,原始数据!D:H,5,0)</f>
        <v>0</v>
      </c>
      <c r="H330" s="21">
        <f t="shared" si="5"/>
        <v>0</v>
      </c>
    </row>
    <row r="331" ht="20" customHeight="1" spans="1:8">
      <c r="A331" s="22" t="s">
        <v>75</v>
      </c>
      <c r="B331" s="22" t="s">
        <v>129</v>
      </c>
      <c r="C331" s="22" t="s">
        <v>133</v>
      </c>
      <c r="D331" s="23">
        <v>300110003237</v>
      </c>
      <c r="E331" s="24">
        <v>1</v>
      </c>
      <c r="F331" s="26">
        <f>VLOOKUP(D:D,原始数据!D:H,4,0)</f>
        <v>0</v>
      </c>
      <c r="G331" s="26">
        <f>VLOOKUP(D:D,原始数据!D:H,5,0)</f>
        <v>0</v>
      </c>
      <c r="H331" s="21">
        <f t="shared" si="5"/>
        <v>0</v>
      </c>
    </row>
    <row r="332" ht="20" customHeight="1" spans="1:8">
      <c r="A332" s="22" t="s">
        <v>75</v>
      </c>
      <c r="B332" s="22" t="s">
        <v>129</v>
      </c>
      <c r="C332" s="22" t="s">
        <v>137</v>
      </c>
      <c r="D332" s="23">
        <v>300110003239</v>
      </c>
      <c r="E332" s="24">
        <v>1</v>
      </c>
      <c r="F332" s="26">
        <f>VLOOKUP(D:D,原始数据!D:H,4,0)</f>
        <v>0</v>
      </c>
      <c r="G332" s="26">
        <f>VLOOKUP(D:D,原始数据!D:H,5,0)</f>
        <v>0</v>
      </c>
      <c r="H332" s="21">
        <f t="shared" si="5"/>
        <v>0</v>
      </c>
    </row>
    <row r="333" ht="20" customHeight="1" spans="1:8">
      <c r="A333" s="22" t="s">
        <v>75</v>
      </c>
      <c r="B333" s="22" t="s">
        <v>150</v>
      </c>
      <c r="C333" s="22" t="s">
        <v>151</v>
      </c>
      <c r="D333" s="23">
        <v>300110004199</v>
      </c>
      <c r="E333" s="24">
        <v>1</v>
      </c>
      <c r="F333" s="26">
        <f>VLOOKUP(D:D,原始数据!D:H,4,0)</f>
        <v>0</v>
      </c>
      <c r="G333" s="26">
        <f>VLOOKUP(D:D,原始数据!D:H,5,0)</f>
        <v>0</v>
      </c>
      <c r="H333" s="21">
        <f t="shared" si="5"/>
        <v>0</v>
      </c>
    </row>
    <row r="334" ht="20" customHeight="1" spans="1:8">
      <c r="A334" s="22" t="s">
        <v>75</v>
      </c>
      <c r="B334" s="22" t="s">
        <v>150</v>
      </c>
      <c r="C334" s="22" t="s">
        <v>156</v>
      </c>
      <c r="D334" s="23">
        <v>300110004202</v>
      </c>
      <c r="E334" s="24">
        <v>1</v>
      </c>
      <c r="F334" s="26">
        <f>VLOOKUP(D:D,原始数据!D:H,4,0)</f>
        <v>0</v>
      </c>
      <c r="G334" s="26">
        <f>VLOOKUP(D:D,原始数据!D:H,5,0)</f>
        <v>0</v>
      </c>
      <c r="H334" s="21">
        <f t="shared" si="5"/>
        <v>0</v>
      </c>
    </row>
    <row r="335" ht="20" customHeight="1" spans="1:8">
      <c r="A335" s="22" t="s">
        <v>159</v>
      </c>
      <c r="B335" s="22" t="s">
        <v>160</v>
      </c>
      <c r="C335" s="22" t="s">
        <v>170</v>
      </c>
      <c r="D335" s="23">
        <v>300110018097</v>
      </c>
      <c r="E335" s="24">
        <v>2</v>
      </c>
      <c r="F335" s="26">
        <f>VLOOKUP(D:D,原始数据!D:H,4,0)</f>
        <v>0</v>
      </c>
      <c r="G335" s="26">
        <f>VLOOKUP(D:D,原始数据!D:H,5,0)</f>
        <v>0</v>
      </c>
      <c r="H335" s="21">
        <f t="shared" si="5"/>
        <v>0</v>
      </c>
    </row>
    <row r="336" ht="20" customHeight="1" spans="1:8">
      <c r="A336" s="22" t="s">
        <v>159</v>
      </c>
      <c r="B336" s="22" t="s">
        <v>160</v>
      </c>
      <c r="C336" s="22" t="s">
        <v>176</v>
      </c>
      <c r="D336" s="23">
        <v>300110018098</v>
      </c>
      <c r="E336" s="24">
        <v>2</v>
      </c>
      <c r="F336" s="26">
        <f>VLOOKUP(D:D,原始数据!D:H,4,0)</f>
        <v>0</v>
      </c>
      <c r="G336" s="26">
        <f>VLOOKUP(D:D,原始数据!D:H,5,0)</f>
        <v>0</v>
      </c>
      <c r="H336" s="21">
        <f t="shared" si="5"/>
        <v>0</v>
      </c>
    </row>
    <row r="337" ht="20" customHeight="1" spans="1:8">
      <c r="A337" s="22" t="s">
        <v>159</v>
      </c>
      <c r="B337" s="22" t="s">
        <v>160</v>
      </c>
      <c r="C337" s="22" t="s">
        <v>181</v>
      </c>
      <c r="D337" s="23">
        <v>300110018099</v>
      </c>
      <c r="E337" s="24">
        <v>2</v>
      </c>
      <c r="F337" s="26">
        <f>VLOOKUP(D:D,原始数据!D:H,4,0)</f>
        <v>0</v>
      </c>
      <c r="G337" s="26">
        <f>VLOOKUP(D:D,原始数据!D:H,5,0)</f>
        <v>4</v>
      </c>
      <c r="H337" s="21">
        <f t="shared" si="5"/>
        <v>4</v>
      </c>
    </row>
    <row r="338" ht="20" customHeight="1" spans="1:8">
      <c r="A338" s="22" t="s">
        <v>159</v>
      </c>
      <c r="B338" s="22" t="s">
        <v>184</v>
      </c>
      <c r="C338" s="22" t="s">
        <v>185</v>
      </c>
      <c r="D338" s="23">
        <v>300110019082</v>
      </c>
      <c r="E338" s="24">
        <v>2</v>
      </c>
      <c r="F338" s="26">
        <f>VLOOKUP(D:D,原始数据!D:H,4,0)</f>
        <v>0</v>
      </c>
      <c r="G338" s="26">
        <f>VLOOKUP(D:D,原始数据!D:H,5,0)</f>
        <v>0</v>
      </c>
      <c r="H338" s="21">
        <f t="shared" si="5"/>
        <v>0</v>
      </c>
    </row>
    <row r="339" ht="20" customHeight="1" spans="1:8">
      <c r="A339" s="22" t="s">
        <v>159</v>
      </c>
      <c r="B339" s="22" t="s">
        <v>184</v>
      </c>
      <c r="C339" s="22" t="s">
        <v>189</v>
      </c>
      <c r="D339" s="23">
        <v>300110019083</v>
      </c>
      <c r="E339" s="24">
        <v>2</v>
      </c>
      <c r="F339" s="26">
        <f>VLOOKUP(D:D,原始数据!D:H,4,0)</f>
        <v>0</v>
      </c>
      <c r="G339" s="26">
        <f>VLOOKUP(D:D,原始数据!D:H,5,0)</f>
        <v>0</v>
      </c>
      <c r="H339" s="21">
        <f t="shared" si="5"/>
        <v>0</v>
      </c>
    </row>
    <row r="340" ht="20" customHeight="1" spans="1:8">
      <c r="A340" s="22" t="s">
        <v>159</v>
      </c>
      <c r="B340" s="22" t="s">
        <v>184</v>
      </c>
      <c r="C340" s="22" t="s">
        <v>193</v>
      </c>
      <c r="D340" s="23">
        <v>300110019084</v>
      </c>
      <c r="E340" s="24">
        <v>2</v>
      </c>
      <c r="F340" s="26">
        <f>VLOOKUP(D:D,原始数据!D:H,4,0)</f>
        <v>0</v>
      </c>
      <c r="G340" s="26">
        <f>VLOOKUP(D:D,原始数据!D:H,5,0)</f>
        <v>0</v>
      </c>
      <c r="H340" s="21">
        <f t="shared" si="5"/>
        <v>0</v>
      </c>
    </row>
    <row r="341" ht="20" customHeight="1" spans="1:8">
      <c r="A341" s="22" t="s">
        <v>159</v>
      </c>
      <c r="B341" s="22" t="s">
        <v>184</v>
      </c>
      <c r="C341" s="22" t="s">
        <v>196</v>
      </c>
      <c r="D341" s="23">
        <v>300110019085</v>
      </c>
      <c r="E341" s="24">
        <v>2</v>
      </c>
      <c r="F341" s="26">
        <f>VLOOKUP(D:D,原始数据!D:H,4,0)</f>
        <v>0</v>
      </c>
      <c r="G341" s="26">
        <f>VLOOKUP(D:D,原始数据!D:H,5,0)</f>
        <v>1</v>
      </c>
      <c r="H341" s="21">
        <f t="shared" si="5"/>
        <v>1</v>
      </c>
    </row>
    <row r="342" ht="20" customHeight="1" spans="1:8">
      <c r="A342" s="22" t="s">
        <v>159</v>
      </c>
      <c r="B342" s="22" t="s">
        <v>200</v>
      </c>
      <c r="C342" s="22" t="s">
        <v>201</v>
      </c>
      <c r="D342" s="23">
        <v>300110020084</v>
      </c>
      <c r="E342" s="24">
        <v>2</v>
      </c>
      <c r="F342" s="26">
        <f>VLOOKUP(D:D,原始数据!D:H,4,0)</f>
        <v>0</v>
      </c>
      <c r="G342" s="26">
        <f>VLOOKUP(D:D,原始数据!D:H,5,0)</f>
        <v>2</v>
      </c>
      <c r="H342" s="21">
        <f t="shared" si="5"/>
        <v>2</v>
      </c>
    </row>
    <row r="343" ht="20" customHeight="1" spans="1:8">
      <c r="A343" s="22" t="s">
        <v>159</v>
      </c>
      <c r="B343" s="22" t="s">
        <v>200</v>
      </c>
      <c r="C343" s="22" t="s">
        <v>205</v>
      </c>
      <c r="D343" s="23">
        <v>300110020085</v>
      </c>
      <c r="E343" s="24">
        <v>2</v>
      </c>
      <c r="F343" s="26">
        <f>VLOOKUP(D:D,原始数据!D:H,4,0)</f>
        <v>0</v>
      </c>
      <c r="G343" s="26">
        <f>VLOOKUP(D:D,原始数据!D:H,5,0)</f>
        <v>3</v>
      </c>
      <c r="H343" s="21">
        <f t="shared" si="5"/>
        <v>3</v>
      </c>
    </row>
    <row r="344" ht="20" customHeight="1" spans="1:8">
      <c r="A344" s="22" t="s">
        <v>159</v>
      </c>
      <c r="B344" s="22" t="s">
        <v>209</v>
      </c>
      <c r="C344" s="22" t="s">
        <v>210</v>
      </c>
      <c r="D344" s="23">
        <v>300110021080</v>
      </c>
      <c r="E344" s="24">
        <v>4</v>
      </c>
      <c r="F344" s="26">
        <f>VLOOKUP(D:D,原始数据!D:H,4,0)</f>
        <v>0</v>
      </c>
      <c r="G344" s="26">
        <f>VLOOKUP(D:D,原始数据!D:H,5,0)</f>
        <v>0</v>
      </c>
      <c r="H344" s="21">
        <f t="shared" si="5"/>
        <v>0</v>
      </c>
    </row>
    <row r="345" ht="20" customHeight="1" spans="1:8">
      <c r="A345" s="22" t="s">
        <v>159</v>
      </c>
      <c r="B345" s="22" t="s">
        <v>214</v>
      </c>
      <c r="C345" s="22" t="s">
        <v>215</v>
      </c>
      <c r="D345" s="23">
        <v>300110022061</v>
      </c>
      <c r="E345" s="24">
        <v>2</v>
      </c>
      <c r="F345" s="26">
        <f>VLOOKUP(D:D,原始数据!D:H,4,0)</f>
        <v>0</v>
      </c>
      <c r="G345" s="26">
        <f>VLOOKUP(D:D,原始数据!D:H,5,0)</f>
        <v>0</v>
      </c>
      <c r="H345" s="21">
        <f t="shared" si="5"/>
        <v>0</v>
      </c>
    </row>
    <row r="346" ht="20" customHeight="1" spans="1:8">
      <c r="A346" s="22" t="s">
        <v>159</v>
      </c>
      <c r="B346" s="22" t="s">
        <v>214</v>
      </c>
      <c r="C346" s="22" t="s">
        <v>220</v>
      </c>
      <c r="D346" s="23">
        <v>300110022062</v>
      </c>
      <c r="E346" s="24">
        <v>2</v>
      </c>
      <c r="F346" s="26">
        <f>VLOOKUP(D:D,原始数据!D:H,4,0)</f>
        <v>0</v>
      </c>
      <c r="G346" s="26">
        <f>VLOOKUP(D:D,原始数据!D:H,5,0)</f>
        <v>1</v>
      </c>
      <c r="H346" s="21">
        <f t="shared" si="5"/>
        <v>1</v>
      </c>
    </row>
    <row r="347" ht="20" customHeight="1" spans="1:8">
      <c r="A347" s="22" t="s">
        <v>159</v>
      </c>
      <c r="B347" s="22" t="s">
        <v>224</v>
      </c>
      <c r="C347" s="22" t="s">
        <v>225</v>
      </c>
      <c r="D347" s="23">
        <v>300110023061</v>
      </c>
      <c r="E347" s="24">
        <v>2</v>
      </c>
      <c r="F347" s="26">
        <f>VLOOKUP(D:D,原始数据!D:H,4,0)</f>
        <v>0</v>
      </c>
      <c r="G347" s="26">
        <f>VLOOKUP(D:D,原始数据!D:H,5,0)</f>
        <v>0</v>
      </c>
      <c r="H347" s="21">
        <f t="shared" si="5"/>
        <v>0</v>
      </c>
    </row>
    <row r="348" ht="20" customHeight="1" spans="1:8">
      <c r="A348" s="22" t="s">
        <v>159</v>
      </c>
      <c r="B348" s="22" t="s">
        <v>234</v>
      </c>
      <c r="C348" s="22" t="s">
        <v>235</v>
      </c>
      <c r="D348" s="23">
        <v>300110032040</v>
      </c>
      <c r="E348" s="24">
        <v>1</v>
      </c>
      <c r="F348" s="26">
        <f>VLOOKUP(D:D,原始数据!D:H,4,0)</f>
        <v>0</v>
      </c>
      <c r="G348" s="26">
        <f>VLOOKUP(D:D,原始数据!D:H,5,0)</f>
        <v>0</v>
      </c>
      <c r="H348" s="21">
        <f t="shared" si="5"/>
        <v>0</v>
      </c>
    </row>
    <row r="349" ht="20" customHeight="1" spans="1:8">
      <c r="A349" s="22" t="s">
        <v>159</v>
      </c>
      <c r="B349" s="22" t="s">
        <v>239</v>
      </c>
      <c r="C349" s="22" t="s">
        <v>240</v>
      </c>
      <c r="D349" s="23">
        <v>300110038039</v>
      </c>
      <c r="E349" s="24">
        <v>1</v>
      </c>
      <c r="F349" s="26">
        <f>VLOOKUP(D:D,原始数据!D:H,4,0)</f>
        <v>0</v>
      </c>
      <c r="G349" s="26">
        <f>VLOOKUP(D:D,原始数据!D:H,5,0)</f>
        <v>0</v>
      </c>
      <c r="H349" s="21">
        <f t="shared" si="5"/>
        <v>0</v>
      </c>
    </row>
    <row r="350" ht="20" customHeight="1" spans="1:8">
      <c r="A350" s="22" t="s">
        <v>159</v>
      </c>
      <c r="B350" s="22" t="s">
        <v>244</v>
      </c>
      <c r="C350" s="22" t="s">
        <v>245</v>
      </c>
      <c r="D350" s="23">
        <v>300110039039</v>
      </c>
      <c r="E350" s="24">
        <v>1</v>
      </c>
      <c r="F350" s="26">
        <f>VLOOKUP(D:D,原始数据!D:H,4,0)</f>
        <v>0</v>
      </c>
      <c r="G350" s="26">
        <f>VLOOKUP(D:D,原始数据!D:H,5,0)</f>
        <v>0</v>
      </c>
      <c r="H350" s="21">
        <f t="shared" si="5"/>
        <v>0</v>
      </c>
    </row>
    <row r="351" ht="20" customHeight="1" spans="1:8">
      <c r="A351" s="22" t="s">
        <v>275</v>
      </c>
      <c r="B351" s="22" t="s">
        <v>276</v>
      </c>
      <c r="C351" s="22" t="s">
        <v>277</v>
      </c>
      <c r="D351" s="23">
        <v>300110001339</v>
      </c>
      <c r="E351" s="24">
        <v>4</v>
      </c>
      <c r="F351" s="26">
        <f>VLOOKUP(D:D,原始数据!D:H,4,0)</f>
        <v>0</v>
      </c>
      <c r="G351" s="26">
        <f>VLOOKUP(D:D,原始数据!D:H,5,0)</f>
        <v>4</v>
      </c>
      <c r="H351" s="21">
        <f t="shared" si="5"/>
        <v>4</v>
      </c>
    </row>
    <row r="352" ht="20" customHeight="1" spans="1:8">
      <c r="A352" s="22" t="s">
        <v>275</v>
      </c>
      <c r="B352" s="22" t="s">
        <v>288</v>
      </c>
      <c r="C352" s="22" t="s">
        <v>277</v>
      </c>
      <c r="D352" s="23">
        <v>300110002198</v>
      </c>
      <c r="E352" s="24">
        <v>3</v>
      </c>
      <c r="F352" s="26">
        <f>VLOOKUP(D:D,原始数据!D:H,4,0)</f>
        <v>0</v>
      </c>
      <c r="G352" s="26">
        <f>VLOOKUP(D:D,原始数据!D:H,5,0)</f>
        <v>1</v>
      </c>
      <c r="H352" s="21">
        <f t="shared" si="5"/>
        <v>1</v>
      </c>
    </row>
    <row r="353" ht="20" customHeight="1" spans="1:8">
      <c r="A353" s="22" t="s">
        <v>275</v>
      </c>
      <c r="B353" s="22" t="s">
        <v>296</v>
      </c>
      <c r="C353" s="22" t="s">
        <v>277</v>
      </c>
      <c r="D353" s="23">
        <v>300110003134</v>
      </c>
      <c r="E353" s="24">
        <v>3</v>
      </c>
      <c r="F353" s="26">
        <f>VLOOKUP(D:D,原始数据!D:H,4,0)</f>
        <v>0</v>
      </c>
      <c r="G353" s="26">
        <f>VLOOKUP(D:D,原始数据!D:H,5,0)</f>
        <v>0</v>
      </c>
      <c r="H353" s="21">
        <f t="shared" si="5"/>
        <v>0</v>
      </c>
    </row>
    <row r="354" ht="20" customHeight="1" spans="1:8">
      <c r="A354" s="22" t="s">
        <v>275</v>
      </c>
      <c r="B354" s="22" t="s">
        <v>296</v>
      </c>
      <c r="C354" s="22" t="s">
        <v>292</v>
      </c>
      <c r="D354" s="23">
        <v>300110003137</v>
      </c>
      <c r="E354" s="24">
        <v>2</v>
      </c>
      <c r="F354" s="26">
        <f>VLOOKUP(D:D,原始数据!D:H,4,0)</f>
        <v>0</v>
      </c>
      <c r="G354" s="26">
        <f>VLOOKUP(D:D,原始数据!D:H,5,0)</f>
        <v>0</v>
      </c>
      <c r="H354" s="21">
        <f t="shared" si="5"/>
        <v>0</v>
      </c>
    </row>
    <row r="355" ht="20" customHeight="1" spans="1:8">
      <c r="A355" s="22" t="s">
        <v>275</v>
      </c>
      <c r="B355" s="22" t="s">
        <v>301</v>
      </c>
      <c r="C355" s="22" t="s">
        <v>292</v>
      </c>
      <c r="D355" s="23">
        <v>300110004118</v>
      </c>
      <c r="E355" s="24">
        <v>2</v>
      </c>
      <c r="F355" s="26">
        <f>VLOOKUP(D:D,原始数据!D:H,4,0)</f>
        <v>0</v>
      </c>
      <c r="G355" s="26">
        <f>VLOOKUP(D:D,原始数据!D:H,5,0)</f>
        <v>0</v>
      </c>
      <c r="H355" s="21">
        <f t="shared" si="5"/>
        <v>0</v>
      </c>
    </row>
    <row r="356" ht="20" customHeight="1" spans="1:8">
      <c r="A356" s="22" t="s">
        <v>275</v>
      </c>
      <c r="B356" s="22" t="s">
        <v>306</v>
      </c>
      <c r="C356" s="22" t="s">
        <v>277</v>
      </c>
      <c r="D356" s="23">
        <v>300110005141</v>
      </c>
      <c r="E356" s="24">
        <v>2</v>
      </c>
      <c r="F356" s="26">
        <f>VLOOKUP(D:D,原始数据!D:H,4,0)</f>
        <v>0</v>
      </c>
      <c r="G356" s="26">
        <f>VLOOKUP(D:D,原始数据!D:H,5,0)</f>
        <v>0</v>
      </c>
      <c r="H356" s="21">
        <f t="shared" si="5"/>
        <v>0</v>
      </c>
    </row>
    <row r="357" ht="20" customHeight="1" spans="1:8">
      <c r="A357" s="22" t="s">
        <v>275</v>
      </c>
      <c r="B357" s="22" t="s">
        <v>306</v>
      </c>
      <c r="C357" s="22" t="s">
        <v>285</v>
      </c>
      <c r="D357" s="23">
        <v>300110005142</v>
      </c>
      <c r="E357" s="24">
        <v>2</v>
      </c>
      <c r="F357" s="26">
        <f>VLOOKUP(D:D,原始数据!D:H,4,0)</f>
        <v>0</v>
      </c>
      <c r="G357" s="26">
        <f>VLOOKUP(D:D,原始数据!D:H,5,0)</f>
        <v>0</v>
      </c>
      <c r="H357" s="21">
        <f t="shared" si="5"/>
        <v>0</v>
      </c>
    </row>
    <row r="358" ht="20" customHeight="1" spans="1:8">
      <c r="A358" s="22" t="s">
        <v>275</v>
      </c>
      <c r="B358" s="22" t="s">
        <v>306</v>
      </c>
      <c r="C358" s="22" t="s">
        <v>292</v>
      </c>
      <c r="D358" s="23">
        <v>300110005143</v>
      </c>
      <c r="E358" s="24">
        <v>2</v>
      </c>
      <c r="F358" s="26">
        <f>VLOOKUP(D:D,原始数据!D:H,4,0)</f>
        <v>0</v>
      </c>
      <c r="G358" s="26">
        <f>VLOOKUP(D:D,原始数据!D:H,5,0)</f>
        <v>0</v>
      </c>
      <c r="H358" s="21">
        <f t="shared" si="5"/>
        <v>0</v>
      </c>
    </row>
    <row r="359" ht="20" customHeight="1" spans="1:8">
      <c r="A359" s="22" t="s">
        <v>275</v>
      </c>
      <c r="B359" s="22" t="s">
        <v>317</v>
      </c>
      <c r="C359" s="22" t="s">
        <v>277</v>
      </c>
      <c r="D359" s="23">
        <v>300110007136</v>
      </c>
      <c r="E359" s="24">
        <v>2</v>
      </c>
      <c r="F359" s="26">
        <f>VLOOKUP(D:D,原始数据!D:H,4,0)</f>
        <v>0</v>
      </c>
      <c r="G359" s="26">
        <f>VLOOKUP(D:D,原始数据!D:H,5,0)</f>
        <v>0</v>
      </c>
      <c r="H359" s="21">
        <f t="shared" si="5"/>
        <v>0</v>
      </c>
    </row>
    <row r="360" ht="20" customHeight="1" spans="1:8">
      <c r="A360" s="22" t="s">
        <v>275</v>
      </c>
      <c r="B360" s="22" t="s">
        <v>327</v>
      </c>
      <c r="C360" s="22" t="s">
        <v>335</v>
      </c>
      <c r="D360" s="23">
        <v>300110009120</v>
      </c>
      <c r="E360" s="24">
        <v>2</v>
      </c>
      <c r="F360" s="26">
        <f>VLOOKUP(D:D,原始数据!D:H,4,0)</f>
        <v>0</v>
      </c>
      <c r="G360" s="26">
        <f>VLOOKUP(D:D,原始数据!D:H,5,0)</f>
        <v>0</v>
      </c>
      <c r="H360" s="21">
        <f t="shared" si="5"/>
        <v>0</v>
      </c>
    </row>
    <row r="361" ht="20" customHeight="1" spans="1:8">
      <c r="A361" s="22" t="s">
        <v>275</v>
      </c>
      <c r="B361" s="22" t="s">
        <v>350</v>
      </c>
      <c r="C361" s="22" t="s">
        <v>277</v>
      </c>
      <c r="D361" s="23">
        <v>300110013071</v>
      </c>
      <c r="E361" s="24">
        <v>3</v>
      </c>
      <c r="F361" s="26">
        <f>VLOOKUP(D:D,原始数据!D:H,4,0)</f>
        <v>0</v>
      </c>
      <c r="G361" s="26">
        <f>VLOOKUP(D:D,原始数据!D:H,5,0)</f>
        <v>2</v>
      </c>
      <c r="H361" s="21">
        <f t="shared" si="5"/>
        <v>2</v>
      </c>
    </row>
    <row r="362" ht="20" customHeight="1" spans="1:8">
      <c r="A362" s="22" t="s">
        <v>275</v>
      </c>
      <c r="B362" s="22" t="s">
        <v>350</v>
      </c>
      <c r="C362" s="22" t="s">
        <v>285</v>
      </c>
      <c r="D362" s="23">
        <v>300110013072</v>
      </c>
      <c r="E362" s="24">
        <v>3</v>
      </c>
      <c r="F362" s="26">
        <f>VLOOKUP(D:D,原始数据!D:H,4,0)</f>
        <v>0</v>
      </c>
      <c r="G362" s="26">
        <f>VLOOKUP(D:D,原始数据!D:H,5,0)</f>
        <v>0</v>
      </c>
      <c r="H362" s="21">
        <f t="shared" si="5"/>
        <v>0</v>
      </c>
    </row>
    <row r="363" ht="20" customHeight="1" spans="1:8">
      <c r="A363" s="22" t="s">
        <v>275</v>
      </c>
      <c r="B363" s="22" t="s">
        <v>354</v>
      </c>
      <c r="C363" s="22" t="s">
        <v>277</v>
      </c>
      <c r="D363" s="23">
        <v>300110014065</v>
      </c>
      <c r="E363" s="24">
        <v>2</v>
      </c>
      <c r="F363" s="26">
        <f>VLOOKUP(D:D,原始数据!D:H,4,0)</f>
        <v>0</v>
      </c>
      <c r="G363" s="26">
        <f>VLOOKUP(D:D,原始数据!D:H,5,0)</f>
        <v>1</v>
      </c>
      <c r="H363" s="21">
        <f t="shared" si="5"/>
        <v>1</v>
      </c>
    </row>
    <row r="364" ht="20" customHeight="1" spans="1:8">
      <c r="A364" s="22" t="s">
        <v>275</v>
      </c>
      <c r="B364" s="22" t="s">
        <v>354</v>
      </c>
      <c r="C364" s="22" t="s">
        <v>285</v>
      </c>
      <c r="D364" s="23">
        <v>300110014066</v>
      </c>
      <c r="E364" s="24">
        <v>1</v>
      </c>
      <c r="F364" s="26">
        <f>VLOOKUP(D:D,原始数据!D:H,4,0)</f>
        <v>0</v>
      </c>
      <c r="G364" s="26">
        <f>VLOOKUP(D:D,原始数据!D:H,5,0)</f>
        <v>0</v>
      </c>
      <c r="H364" s="21">
        <f t="shared" si="5"/>
        <v>0</v>
      </c>
    </row>
    <row r="365" ht="20" customHeight="1" spans="1:8">
      <c r="A365" s="22" t="s">
        <v>275</v>
      </c>
      <c r="B365" s="22" t="s">
        <v>358</v>
      </c>
      <c r="C365" s="22" t="s">
        <v>338</v>
      </c>
      <c r="D365" s="23">
        <v>300110015065</v>
      </c>
      <c r="E365" s="24">
        <v>2</v>
      </c>
      <c r="F365" s="26">
        <f>VLOOKUP(D:D,原始数据!D:H,4,0)</f>
        <v>0</v>
      </c>
      <c r="G365" s="26">
        <f>VLOOKUP(D:D,原始数据!D:H,5,0)</f>
        <v>0</v>
      </c>
      <c r="H365" s="21">
        <f t="shared" si="5"/>
        <v>0</v>
      </c>
    </row>
    <row r="366" ht="20" customHeight="1" spans="1:8">
      <c r="A366" s="22" t="s">
        <v>275</v>
      </c>
      <c r="B366" s="22" t="s">
        <v>367</v>
      </c>
      <c r="C366" s="22" t="s">
        <v>292</v>
      </c>
      <c r="D366" s="23">
        <v>300110017056</v>
      </c>
      <c r="E366" s="24">
        <v>2</v>
      </c>
      <c r="F366" s="26">
        <f>VLOOKUP(D:D,原始数据!D:H,4,0)</f>
        <v>0</v>
      </c>
      <c r="G366" s="26">
        <f>VLOOKUP(D:D,原始数据!D:H,5,0)</f>
        <v>0</v>
      </c>
      <c r="H366" s="21">
        <f t="shared" si="5"/>
        <v>0</v>
      </c>
    </row>
    <row r="367" ht="20" customHeight="1" spans="1:8">
      <c r="A367" s="22" t="s">
        <v>275</v>
      </c>
      <c r="B367" s="22" t="s">
        <v>385</v>
      </c>
      <c r="C367" s="22" t="s">
        <v>285</v>
      </c>
      <c r="D367" s="23">
        <v>300110020040</v>
      </c>
      <c r="E367" s="24">
        <v>1</v>
      </c>
      <c r="F367" s="26">
        <f>VLOOKUP(D:D,原始数据!D:H,4,0)</f>
        <v>0</v>
      </c>
      <c r="G367" s="26">
        <f>VLOOKUP(D:D,原始数据!D:H,5,0)</f>
        <v>0</v>
      </c>
      <c r="H367" s="21">
        <f t="shared" si="5"/>
        <v>0</v>
      </c>
    </row>
    <row r="368" ht="20" customHeight="1" spans="1:8">
      <c r="A368" s="22" t="s">
        <v>275</v>
      </c>
      <c r="B368" s="22" t="s">
        <v>398</v>
      </c>
      <c r="C368" s="22" t="s">
        <v>277</v>
      </c>
      <c r="D368" s="23">
        <v>300110023023</v>
      </c>
      <c r="E368" s="24">
        <v>3</v>
      </c>
      <c r="F368" s="26">
        <f>VLOOKUP(D:D,原始数据!D:H,4,0)</f>
        <v>0</v>
      </c>
      <c r="G368" s="26">
        <f>VLOOKUP(D:D,原始数据!D:H,5,0)</f>
        <v>0</v>
      </c>
      <c r="H368" s="21">
        <f t="shared" si="5"/>
        <v>0</v>
      </c>
    </row>
    <row r="369" ht="20" customHeight="1" spans="1:8">
      <c r="A369" s="22" t="s">
        <v>275</v>
      </c>
      <c r="B369" s="22" t="s">
        <v>398</v>
      </c>
      <c r="C369" s="22" t="s">
        <v>285</v>
      </c>
      <c r="D369" s="23">
        <v>300110023024</v>
      </c>
      <c r="E369" s="24">
        <v>3</v>
      </c>
      <c r="F369" s="26">
        <f>VLOOKUP(D:D,原始数据!D:H,4,0)</f>
        <v>0</v>
      </c>
      <c r="G369" s="26">
        <f>VLOOKUP(D:D,原始数据!D:H,5,0)</f>
        <v>1</v>
      </c>
      <c r="H369" s="21">
        <f t="shared" si="5"/>
        <v>1</v>
      </c>
    </row>
    <row r="370" ht="20" customHeight="1" spans="1:8">
      <c r="A370" s="22" t="s">
        <v>275</v>
      </c>
      <c r="B370" s="22" t="s">
        <v>398</v>
      </c>
      <c r="C370" s="22" t="s">
        <v>292</v>
      </c>
      <c r="D370" s="23">
        <v>300110023026</v>
      </c>
      <c r="E370" s="24">
        <v>1</v>
      </c>
      <c r="F370" s="26">
        <f>VLOOKUP(D:D,原始数据!D:H,4,0)</f>
        <v>0</v>
      </c>
      <c r="G370" s="26">
        <f>VLOOKUP(D:D,原始数据!D:H,5,0)</f>
        <v>2</v>
      </c>
      <c r="H370" s="21">
        <f t="shared" si="5"/>
        <v>2</v>
      </c>
    </row>
    <row r="371" ht="20" customHeight="1" spans="1:8">
      <c r="A371" s="22" t="s">
        <v>275</v>
      </c>
      <c r="B371" s="22" t="s">
        <v>398</v>
      </c>
      <c r="C371" s="22" t="s">
        <v>335</v>
      </c>
      <c r="D371" s="23">
        <v>300110023027</v>
      </c>
      <c r="E371" s="24">
        <v>1</v>
      </c>
      <c r="F371" s="26">
        <f>VLOOKUP(D:D,原始数据!D:H,4,0)</f>
        <v>0</v>
      </c>
      <c r="G371" s="26">
        <f>VLOOKUP(D:D,原始数据!D:H,5,0)</f>
        <v>1</v>
      </c>
      <c r="H371" s="21">
        <f t="shared" si="5"/>
        <v>1</v>
      </c>
    </row>
    <row r="372" ht="20" customHeight="1" spans="1:8">
      <c r="A372" s="22" t="s">
        <v>275</v>
      </c>
      <c r="B372" s="22" t="s">
        <v>398</v>
      </c>
      <c r="C372" s="22" t="s">
        <v>408</v>
      </c>
      <c r="D372" s="23">
        <v>300110023028</v>
      </c>
      <c r="E372" s="24">
        <v>2</v>
      </c>
      <c r="F372" s="26">
        <f>VLOOKUP(D:D,原始数据!D:H,4,0)</f>
        <v>0</v>
      </c>
      <c r="G372" s="26">
        <f>VLOOKUP(D:D,原始数据!D:H,5,0)</f>
        <v>1</v>
      </c>
      <c r="H372" s="21">
        <f t="shared" si="5"/>
        <v>1</v>
      </c>
    </row>
    <row r="373" ht="20" customHeight="1" spans="1:8">
      <c r="A373" s="22" t="s">
        <v>275</v>
      </c>
      <c r="B373" s="22" t="s">
        <v>410</v>
      </c>
      <c r="C373" s="22" t="s">
        <v>277</v>
      </c>
      <c r="D373" s="23">
        <v>300110024022</v>
      </c>
      <c r="E373" s="24">
        <v>2</v>
      </c>
      <c r="F373" s="26">
        <f>VLOOKUP(D:D,原始数据!D:H,4,0)</f>
        <v>0</v>
      </c>
      <c r="G373" s="26">
        <f>VLOOKUP(D:D,原始数据!D:H,5,0)</f>
        <v>2</v>
      </c>
      <c r="H373" s="21">
        <f t="shared" si="5"/>
        <v>2</v>
      </c>
    </row>
    <row r="374" ht="20" customHeight="1" spans="1:8">
      <c r="A374" s="22" t="s">
        <v>275</v>
      </c>
      <c r="B374" s="22" t="s">
        <v>410</v>
      </c>
      <c r="C374" s="22" t="s">
        <v>292</v>
      </c>
      <c r="D374" s="23">
        <v>300110024024</v>
      </c>
      <c r="E374" s="24">
        <v>1</v>
      </c>
      <c r="F374" s="26">
        <f>VLOOKUP(D:D,原始数据!D:H,4,0)</f>
        <v>0</v>
      </c>
      <c r="G374" s="26">
        <f>VLOOKUP(D:D,原始数据!D:H,5,0)</f>
        <v>1</v>
      </c>
      <c r="H374" s="21">
        <f t="shared" si="5"/>
        <v>1</v>
      </c>
    </row>
    <row r="375" ht="20" customHeight="1" spans="1:8">
      <c r="A375" s="22" t="s">
        <v>275</v>
      </c>
      <c r="B375" s="22" t="s">
        <v>416</v>
      </c>
      <c r="C375" s="22" t="s">
        <v>277</v>
      </c>
      <c r="D375" s="23">
        <v>300110025036</v>
      </c>
      <c r="E375" s="24">
        <v>2</v>
      </c>
      <c r="F375" s="26">
        <f>VLOOKUP(D:D,原始数据!D:H,4,0)</f>
        <v>0</v>
      </c>
      <c r="G375" s="26">
        <f>VLOOKUP(D:D,原始数据!D:H,5,0)</f>
        <v>4</v>
      </c>
      <c r="H375" s="21">
        <f t="shared" si="5"/>
        <v>4</v>
      </c>
    </row>
    <row r="376" ht="20" customHeight="1" spans="1:8">
      <c r="A376" s="22" t="s">
        <v>275</v>
      </c>
      <c r="B376" s="22" t="s">
        <v>420</v>
      </c>
      <c r="C376" s="22" t="s">
        <v>277</v>
      </c>
      <c r="D376" s="23">
        <v>300110026021</v>
      </c>
      <c r="E376" s="24">
        <v>2</v>
      </c>
      <c r="F376" s="26">
        <f>VLOOKUP(D:D,原始数据!D:H,4,0)</f>
        <v>0</v>
      </c>
      <c r="G376" s="26">
        <f>VLOOKUP(D:D,原始数据!D:H,5,0)</f>
        <v>1</v>
      </c>
      <c r="H376" s="21">
        <f t="shared" si="5"/>
        <v>1</v>
      </c>
    </row>
    <row r="377" ht="20" customHeight="1" spans="1:8">
      <c r="A377" s="22" t="s">
        <v>275</v>
      </c>
      <c r="B377" s="22" t="s">
        <v>420</v>
      </c>
      <c r="C377" s="22" t="s">
        <v>285</v>
      </c>
      <c r="D377" s="23">
        <v>300110026022</v>
      </c>
      <c r="E377" s="24">
        <v>2</v>
      </c>
      <c r="F377" s="26">
        <f>VLOOKUP(D:D,原始数据!D:H,4,0)</f>
        <v>0</v>
      </c>
      <c r="G377" s="26">
        <f>VLOOKUP(D:D,原始数据!D:H,5,0)</f>
        <v>3</v>
      </c>
      <c r="H377" s="21">
        <f t="shared" si="5"/>
        <v>3</v>
      </c>
    </row>
    <row r="378" ht="20" customHeight="1" spans="1:8">
      <c r="A378" s="22" t="s">
        <v>275</v>
      </c>
      <c r="B378" s="22" t="s">
        <v>427</v>
      </c>
      <c r="C378" s="22" t="s">
        <v>338</v>
      </c>
      <c r="D378" s="23">
        <v>300110028023</v>
      </c>
      <c r="E378" s="24">
        <v>4</v>
      </c>
      <c r="F378" s="26">
        <f>VLOOKUP(D:D,原始数据!D:H,4,0)</f>
        <v>0</v>
      </c>
      <c r="G378" s="26">
        <f>VLOOKUP(D:D,原始数据!D:H,5,0)</f>
        <v>0</v>
      </c>
      <c r="H378" s="21">
        <f t="shared" si="5"/>
        <v>0</v>
      </c>
    </row>
    <row r="379" ht="20" customHeight="1" spans="1:8">
      <c r="A379" s="22" t="s">
        <v>275</v>
      </c>
      <c r="B379" s="22" t="s">
        <v>439</v>
      </c>
      <c r="C379" s="22" t="s">
        <v>277</v>
      </c>
      <c r="D379" s="23">
        <v>300110031019</v>
      </c>
      <c r="E379" s="24">
        <v>3</v>
      </c>
      <c r="F379" s="26">
        <f>VLOOKUP(D:D,原始数据!D:H,4,0)</f>
        <v>0</v>
      </c>
      <c r="G379" s="26">
        <f>VLOOKUP(D:D,原始数据!D:H,5,0)</f>
        <v>4</v>
      </c>
      <c r="H379" s="21">
        <f t="shared" si="5"/>
        <v>4</v>
      </c>
    </row>
    <row r="380" ht="20" customHeight="1" spans="1:8">
      <c r="A380" s="22" t="s">
        <v>275</v>
      </c>
      <c r="B380" s="22" t="s">
        <v>446</v>
      </c>
      <c r="C380" s="22" t="s">
        <v>277</v>
      </c>
      <c r="D380" s="23">
        <v>300110032018</v>
      </c>
      <c r="E380" s="24">
        <v>3</v>
      </c>
      <c r="F380" s="26">
        <f>VLOOKUP(D:D,原始数据!D:H,4,0)</f>
        <v>0</v>
      </c>
      <c r="G380" s="26">
        <f>VLOOKUP(D:D,原始数据!D:H,5,0)</f>
        <v>0</v>
      </c>
      <c r="H380" s="21">
        <f t="shared" si="5"/>
        <v>0</v>
      </c>
    </row>
    <row r="381" ht="20" customHeight="1" spans="1:8">
      <c r="A381" s="22" t="s">
        <v>275</v>
      </c>
      <c r="B381" s="22" t="s">
        <v>446</v>
      </c>
      <c r="C381" s="22" t="s">
        <v>285</v>
      </c>
      <c r="D381" s="23">
        <v>300110032019</v>
      </c>
      <c r="E381" s="24">
        <v>3</v>
      </c>
      <c r="F381" s="26">
        <f>VLOOKUP(D:D,原始数据!D:H,4,0)</f>
        <v>0</v>
      </c>
      <c r="G381" s="26">
        <f>VLOOKUP(D:D,原始数据!D:H,5,0)</f>
        <v>1</v>
      </c>
      <c r="H381" s="21">
        <f t="shared" si="5"/>
        <v>1</v>
      </c>
    </row>
    <row r="382" ht="20" customHeight="1" spans="1:8">
      <c r="A382" s="22" t="s">
        <v>275</v>
      </c>
      <c r="B382" s="22" t="s">
        <v>452</v>
      </c>
      <c r="C382" s="22" t="s">
        <v>277</v>
      </c>
      <c r="D382" s="23">
        <v>300110033029</v>
      </c>
      <c r="E382" s="24">
        <v>2</v>
      </c>
      <c r="F382" s="26">
        <f>VLOOKUP(D:D,原始数据!D:H,4,0)</f>
        <v>0</v>
      </c>
      <c r="G382" s="26">
        <f>VLOOKUP(D:D,原始数据!D:H,5,0)</f>
        <v>0</v>
      </c>
      <c r="H382" s="21">
        <f t="shared" si="5"/>
        <v>0</v>
      </c>
    </row>
    <row r="383" ht="20" customHeight="1" spans="1:8">
      <c r="A383" s="22" t="s">
        <v>275</v>
      </c>
      <c r="B383" s="22" t="s">
        <v>456</v>
      </c>
      <c r="C383" s="22" t="s">
        <v>338</v>
      </c>
      <c r="D383" s="23">
        <v>300110034027</v>
      </c>
      <c r="E383" s="24">
        <v>2</v>
      </c>
      <c r="F383" s="26">
        <f>VLOOKUP(D:D,原始数据!D:H,4,0)</f>
        <v>0</v>
      </c>
      <c r="G383" s="26">
        <f>VLOOKUP(D:D,原始数据!D:H,5,0)</f>
        <v>0</v>
      </c>
      <c r="H383" s="21">
        <f t="shared" si="5"/>
        <v>0</v>
      </c>
    </row>
    <row r="384" ht="20" customHeight="1" spans="1:8">
      <c r="A384" s="22" t="s">
        <v>275</v>
      </c>
      <c r="B384" s="22" t="s">
        <v>459</v>
      </c>
      <c r="C384" s="22" t="s">
        <v>277</v>
      </c>
      <c r="D384" s="23">
        <v>300110035031</v>
      </c>
      <c r="E384" s="24">
        <v>3</v>
      </c>
      <c r="F384" s="26">
        <f>VLOOKUP(D:D,原始数据!D:H,4,0)</f>
        <v>0</v>
      </c>
      <c r="G384" s="26">
        <f>VLOOKUP(D:D,原始数据!D:H,5,0)</f>
        <v>0</v>
      </c>
      <c r="H384" s="21">
        <f t="shared" si="5"/>
        <v>0</v>
      </c>
    </row>
    <row r="385" ht="20" customHeight="1" spans="1:8">
      <c r="A385" s="22" t="s">
        <v>275</v>
      </c>
      <c r="B385" s="22" t="s">
        <v>465</v>
      </c>
      <c r="C385" s="22" t="s">
        <v>285</v>
      </c>
      <c r="D385" s="23">
        <v>300110036017</v>
      </c>
      <c r="E385" s="24">
        <v>3</v>
      </c>
      <c r="F385" s="26">
        <f>VLOOKUP(D:D,原始数据!D:H,4,0)</f>
        <v>0</v>
      </c>
      <c r="G385" s="26">
        <f>VLOOKUP(D:D,原始数据!D:H,5,0)</f>
        <v>0</v>
      </c>
      <c r="H385" s="21">
        <f t="shared" si="5"/>
        <v>0</v>
      </c>
    </row>
    <row r="386" ht="20" customHeight="1" spans="1:8">
      <c r="A386" s="22" t="s">
        <v>275</v>
      </c>
      <c r="B386" s="22" t="s">
        <v>469</v>
      </c>
      <c r="C386" s="22" t="s">
        <v>277</v>
      </c>
      <c r="D386" s="23">
        <v>300110037024</v>
      </c>
      <c r="E386" s="24">
        <v>3</v>
      </c>
      <c r="F386" s="26">
        <f>VLOOKUP(D:D,原始数据!D:H,4,0)</f>
        <v>0</v>
      </c>
      <c r="G386" s="26">
        <f>VLOOKUP(D:D,原始数据!D:H,5,0)</f>
        <v>1</v>
      </c>
      <c r="H386" s="21">
        <f t="shared" si="5"/>
        <v>1</v>
      </c>
    </row>
    <row r="387" ht="20" customHeight="1" spans="1:8">
      <c r="A387" s="22" t="s">
        <v>275</v>
      </c>
      <c r="B387" s="22" t="s">
        <v>473</v>
      </c>
      <c r="C387" s="22" t="s">
        <v>277</v>
      </c>
      <c r="D387" s="23">
        <v>300110038022</v>
      </c>
      <c r="E387" s="24">
        <v>2</v>
      </c>
      <c r="F387" s="26">
        <f>VLOOKUP(D:D,原始数据!D:H,4,0)</f>
        <v>0</v>
      </c>
      <c r="G387" s="26">
        <f>VLOOKUP(D:D,原始数据!D:H,5,0)</f>
        <v>1</v>
      </c>
      <c r="H387" s="21">
        <f t="shared" si="5"/>
        <v>1</v>
      </c>
    </row>
    <row r="388" ht="20" customHeight="1" spans="1:8">
      <c r="A388" s="22" t="s">
        <v>275</v>
      </c>
      <c r="B388" s="22" t="s">
        <v>473</v>
      </c>
      <c r="C388" s="22" t="s">
        <v>285</v>
      </c>
      <c r="D388" s="23">
        <v>300110038023</v>
      </c>
      <c r="E388" s="24">
        <v>2</v>
      </c>
      <c r="F388" s="26">
        <f>VLOOKUP(D:D,原始数据!D:H,4,0)</f>
        <v>0</v>
      </c>
      <c r="G388" s="26">
        <f>VLOOKUP(D:D,原始数据!D:H,5,0)</f>
        <v>4</v>
      </c>
      <c r="H388" s="21">
        <f t="shared" ref="H388:H451" si="6">F388+G388</f>
        <v>4</v>
      </c>
    </row>
    <row r="389" ht="20" customHeight="1" spans="1:8">
      <c r="A389" s="22" t="s">
        <v>275</v>
      </c>
      <c r="B389" s="22" t="s">
        <v>483</v>
      </c>
      <c r="C389" s="22" t="s">
        <v>277</v>
      </c>
      <c r="D389" s="23">
        <v>300110040019</v>
      </c>
      <c r="E389" s="24">
        <v>3</v>
      </c>
      <c r="F389" s="26">
        <f>VLOOKUP(D:D,原始数据!D:H,4,0)</f>
        <v>0</v>
      </c>
      <c r="G389" s="26">
        <f>VLOOKUP(D:D,原始数据!D:H,5,0)</f>
        <v>0</v>
      </c>
      <c r="H389" s="21">
        <f t="shared" si="6"/>
        <v>0</v>
      </c>
    </row>
    <row r="390" ht="20" customHeight="1" spans="1:8">
      <c r="A390" s="22" t="s">
        <v>275</v>
      </c>
      <c r="B390" s="22" t="s">
        <v>487</v>
      </c>
      <c r="C390" s="22" t="s">
        <v>277</v>
      </c>
      <c r="D390" s="23">
        <v>300110041019</v>
      </c>
      <c r="E390" s="24">
        <v>3</v>
      </c>
      <c r="F390" s="26">
        <f>VLOOKUP(D:D,原始数据!D:H,4,0)</f>
        <v>0</v>
      </c>
      <c r="G390" s="26">
        <f>VLOOKUP(D:D,原始数据!D:H,5,0)</f>
        <v>1</v>
      </c>
      <c r="H390" s="21">
        <f t="shared" si="6"/>
        <v>1</v>
      </c>
    </row>
    <row r="391" ht="20" customHeight="1" spans="1:8">
      <c r="A391" s="22" t="s">
        <v>275</v>
      </c>
      <c r="B391" s="22" t="s">
        <v>487</v>
      </c>
      <c r="C391" s="22" t="s">
        <v>285</v>
      </c>
      <c r="D391" s="23">
        <v>300110041020</v>
      </c>
      <c r="E391" s="24">
        <v>3</v>
      </c>
      <c r="F391" s="26">
        <f>VLOOKUP(D:D,原始数据!D:H,4,0)</f>
        <v>0</v>
      </c>
      <c r="G391" s="26">
        <f>VLOOKUP(D:D,原始数据!D:H,5,0)</f>
        <v>2</v>
      </c>
      <c r="H391" s="21">
        <f t="shared" si="6"/>
        <v>2</v>
      </c>
    </row>
    <row r="392" ht="20" customHeight="1" spans="1:8">
      <c r="A392" s="22" t="s">
        <v>275</v>
      </c>
      <c r="B392" s="22" t="s">
        <v>494</v>
      </c>
      <c r="C392" s="22" t="s">
        <v>277</v>
      </c>
      <c r="D392" s="23">
        <v>300110043014</v>
      </c>
      <c r="E392" s="24">
        <v>2</v>
      </c>
      <c r="F392" s="26">
        <f>VLOOKUP(D:D,原始数据!D:H,4,0)</f>
        <v>0</v>
      </c>
      <c r="G392" s="26">
        <f>VLOOKUP(D:D,原始数据!D:H,5,0)</f>
        <v>1</v>
      </c>
      <c r="H392" s="21">
        <f t="shared" si="6"/>
        <v>1</v>
      </c>
    </row>
    <row r="393" ht="20" customHeight="1" spans="1:8">
      <c r="A393" s="22" t="s">
        <v>275</v>
      </c>
      <c r="B393" s="22" t="s">
        <v>494</v>
      </c>
      <c r="C393" s="22" t="s">
        <v>285</v>
      </c>
      <c r="D393" s="23">
        <v>300110043015</v>
      </c>
      <c r="E393" s="24">
        <v>2</v>
      </c>
      <c r="F393" s="26">
        <f>VLOOKUP(D:D,原始数据!D:H,4,0)</f>
        <v>0</v>
      </c>
      <c r="G393" s="26">
        <f>VLOOKUP(D:D,原始数据!D:H,5,0)</f>
        <v>4</v>
      </c>
      <c r="H393" s="21">
        <f t="shared" si="6"/>
        <v>4</v>
      </c>
    </row>
    <row r="394" ht="20" customHeight="1" spans="1:8">
      <c r="A394" s="22" t="s">
        <v>275</v>
      </c>
      <c r="B394" s="22" t="s">
        <v>499</v>
      </c>
      <c r="C394" s="22" t="s">
        <v>292</v>
      </c>
      <c r="D394" s="23">
        <v>300110044023</v>
      </c>
      <c r="E394" s="24">
        <v>2</v>
      </c>
      <c r="F394" s="26">
        <f>VLOOKUP(D:D,原始数据!D:H,4,0)</f>
        <v>0</v>
      </c>
      <c r="G394" s="26">
        <f>VLOOKUP(D:D,原始数据!D:H,5,0)</f>
        <v>0</v>
      </c>
      <c r="H394" s="21">
        <f t="shared" si="6"/>
        <v>0</v>
      </c>
    </row>
    <row r="395" ht="20" customHeight="1" spans="1:8">
      <c r="A395" s="22" t="s">
        <v>275</v>
      </c>
      <c r="B395" s="22" t="s">
        <v>504</v>
      </c>
      <c r="C395" s="22" t="s">
        <v>292</v>
      </c>
      <c r="D395" s="23">
        <v>300110045025</v>
      </c>
      <c r="E395" s="24">
        <v>2</v>
      </c>
      <c r="F395" s="26">
        <f>VLOOKUP(D:D,原始数据!D:H,4,0)</f>
        <v>0</v>
      </c>
      <c r="G395" s="26">
        <f>VLOOKUP(D:D,原始数据!D:H,5,0)</f>
        <v>1</v>
      </c>
      <c r="H395" s="21">
        <f t="shared" si="6"/>
        <v>1</v>
      </c>
    </row>
    <row r="396" ht="20" customHeight="1" spans="1:8">
      <c r="A396" s="22" t="s">
        <v>275</v>
      </c>
      <c r="B396" s="22" t="s">
        <v>504</v>
      </c>
      <c r="C396" s="22" t="s">
        <v>335</v>
      </c>
      <c r="D396" s="23">
        <v>300110045026</v>
      </c>
      <c r="E396" s="24">
        <v>2</v>
      </c>
      <c r="F396" s="26">
        <f>VLOOKUP(D:D,原始数据!D:H,4,0)</f>
        <v>0</v>
      </c>
      <c r="G396" s="26">
        <f>VLOOKUP(D:D,原始数据!D:H,5,0)</f>
        <v>0</v>
      </c>
      <c r="H396" s="21">
        <f t="shared" si="6"/>
        <v>0</v>
      </c>
    </row>
    <row r="397" ht="20" customHeight="1" spans="1:8">
      <c r="A397" s="22" t="s">
        <v>275</v>
      </c>
      <c r="B397" s="22" t="s">
        <v>512</v>
      </c>
      <c r="C397" s="22" t="s">
        <v>277</v>
      </c>
      <c r="D397" s="23">
        <v>300110046012</v>
      </c>
      <c r="E397" s="24">
        <v>2</v>
      </c>
      <c r="F397" s="26">
        <f>VLOOKUP(D:D,原始数据!D:H,4,0)</f>
        <v>0</v>
      </c>
      <c r="G397" s="26">
        <f>VLOOKUP(D:D,原始数据!D:H,5,0)</f>
        <v>0</v>
      </c>
      <c r="H397" s="21">
        <f t="shared" si="6"/>
        <v>0</v>
      </c>
    </row>
    <row r="398" ht="20" customHeight="1" spans="1:8">
      <c r="A398" s="22" t="s">
        <v>275</v>
      </c>
      <c r="B398" s="22" t="s">
        <v>512</v>
      </c>
      <c r="C398" s="22" t="s">
        <v>285</v>
      </c>
      <c r="D398" s="23">
        <v>300110046013</v>
      </c>
      <c r="E398" s="24">
        <v>2</v>
      </c>
      <c r="F398" s="26">
        <f>VLOOKUP(D:D,原始数据!D:H,4,0)</f>
        <v>0</v>
      </c>
      <c r="G398" s="26">
        <f>VLOOKUP(D:D,原始数据!D:H,5,0)</f>
        <v>0</v>
      </c>
      <c r="H398" s="21">
        <f t="shared" si="6"/>
        <v>0</v>
      </c>
    </row>
    <row r="399" ht="20" customHeight="1" spans="1:8">
      <c r="A399" s="22" t="s">
        <v>275</v>
      </c>
      <c r="B399" s="22" t="s">
        <v>512</v>
      </c>
      <c r="C399" s="22" t="s">
        <v>335</v>
      </c>
      <c r="D399" s="23">
        <v>300110046016</v>
      </c>
      <c r="E399" s="24">
        <v>2</v>
      </c>
      <c r="F399" s="26">
        <f>VLOOKUP(D:D,原始数据!D:H,4,0)</f>
        <v>0</v>
      </c>
      <c r="G399" s="26">
        <f>VLOOKUP(D:D,原始数据!D:H,5,0)</f>
        <v>0</v>
      </c>
      <c r="H399" s="21">
        <f t="shared" si="6"/>
        <v>0</v>
      </c>
    </row>
    <row r="400" ht="20" customHeight="1" spans="1:8">
      <c r="A400" s="22" t="s">
        <v>275</v>
      </c>
      <c r="B400" s="22" t="s">
        <v>520</v>
      </c>
      <c r="C400" s="22" t="s">
        <v>285</v>
      </c>
      <c r="D400" s="23">
        <v>300110047017</v>
      </c>
      <c r="E400" s="24">
        <v>2</v>
      </c>
      <c r="F400" s="26">
        <f>VLOOKUP(D:D,原始数据!D:H,4,0)</f>
        <v>0</v>
      </c>
      <c r="G400" s="26">
        <f>VLOOKUP(D:D,原始数据!D:H,5,0)</f>
        <v>4</v>
      </c>
      <c r="H400" s="21">
        <f t="shared" si="6"/>
        <v>4</v>
      </c>
    </row>
    <row r="401" ht="20" customHeight="1" spans="1:8">
      <c r="A401" s="22" t="s">
        <v>275</v>
      </c>
      <c r="B401" s="22" t="s">
        <v>528</v>
      </c>
      <c r="C401" s="22" t="s">
        <v>277</v>
      </c>
      <c r="D401" s="23">
        <v>300110048017</v>
      </c>
      <c r="E401" s="24">
        <v>2</v>
      </c>
      <c r="F401" s="26">
        <f>VLOOKUP(D:D,原始数据!D:H,4,0)</f>
        <v>0</v>
      </c>
      <c r="G401" s="26">
        <f>VLOOKUP(D:D,原始数据!D:H,5,0)</f>
        <v>1</v>
      </c>
      <c r="H401" s="21">
        <f t="shared" si="6"/>
        <v>1</v>
      </c>
    </row>
    <row r="402" ht="20" customHeight="1" spans="1:8">
      <c r="A402" s="22" t="s">
        <v>275</v>
      </c>
      <c r="B402" s="22" t="s">
        <v>528</v>
      </c>
      <c r="C402" s="22" t="s">
        <v>292</v>
      </c>
      <c r="D402" s="23">
        <v>300110048019</v>
      </c>
      <c r="E402" s="24">
        <v>2</v>
      </c>
      <c r="F402" s="26">
        <f>VLOOKUP(D:D,原始数据!D:H,4,0)</f>
        <v>0</v>
      </c>
      <c r="G402" s="26">
        <f>VLOOKUP(D:D,原始数据!D:H,5,0)</f>
        <v>0</v>
      </c>
      <c r="H402" s="21">
        <f t="shared" si="6"/>
        <v>0</v>
      </c>
    </row>
    <row r="403" ht="20" customHeight="1" spans="1:8">
      <c r="A403" s="22" t="s">
        <v>275</v>
      </c>
      <c r="B403" s="22" t="s">
        <v>533</v>
      </c>
      <c r="C403" s="22" t="s">
        <v>277</v>
      </c>
      <c r="D403" s="23">
        <v>300110049015</v>
      </c>
      <c r="E403" s="24">
        <v>2</v>
      </c>
      <c r="F403" s="26">
        <f>VLOOKUP(D:D,原始数据!D:H,4,0)</f>
        <v>0</v>
      </c>
      <c r="G403" s="26">
        <f>VLOOKUP(D:D,原始数据!D:H,5,0)</f>
        <v>0</v>
      </c>
      <c r="H403" s="21">
        <f t="shared" si="6"/>
        <v>0</v>
      </c>
    </row>
    <row r="404" ht="20" customHeight="1" spans="1:8">
      <c r="A404" s="22" t="s">
        <v>275</v>
      </c>
      <c r="B404" s="22" t="s">
        <v>533</v>
      </c>
      <c r="C404" s="22" t="s">
        <v>285</v>
      </c>
      <c r="D404" s="23">
        <v>300110049016</v>
      </c>
      <c r="E404" s="24">
        <v>2</v>
      </c>
      <c r="F404" s="26">
        <f>VLOOKUP(D:D,原始数据!D:H,4,0)</f>
        <v>0</v>
      </c>
      <c r="G404" s="26">
        <f>VLOOKUP(D:D,原始数据!D:H,5,0)</f>
        <v>0</v>
      </c>
      <c r="H404" s="21">
        <f t="shared" si="6"/>
        <v>0</v>
      </c>
    </row>
    <row r="405" ht="20" customHeight="1" spans="1:8">
      <c r="A405" s="22" t="s">
        <v>275</v>
      </c>
      <c r="B405" s="22" t="s">
        <v>533</v>
      </c>
      <c r="C405" s="22" t="s">
        <v>292</v>
      </c>
      <c r="D405" s="23">
        <v>300110049017</v>
      </c>
      <c r="E405" s="24">
        <v>2</v>
      </c>
      <c r="F405" s="26">
        <f>VLOOKUP(D:D,原始数据!D:H,4,0)</f>
        <v>0</v>
      </c>
      <c r="G405" s="26">
        <f>VLOOKUP(D:D,原始数据!D:H,5,0)</f>
        <v>1</v>
      </c>
      <c r="H405" s="21">
        <f t="shared" si="6"/>
        <v>1</v>
      </c>
    </row>
    <row r="406" ht="20" customHeight="1" spans="1:8">
      <c r="A406" s="22" t="s">
        <v>275</v>
      </c>
      <c r="B406" s="22" t="s">
        <v>537</v>
      </c>
      <c r="C406" s="22" t="s">
        <v>277</v>
      </c>
      <c r="D406" s="23">
        <v>300110050023</v>
      </c>
      <c r="E406" s="24">
        <v>3</v>
      </c>
      <c r="F406" s="26">
        <f>VLOOKUP(D:D,原始数据!D:H,4,0)</f>
        <v>0</v>
      </c>
      <c r="G406" s="26">
        <f>VLOOKUP(D:D,原始数据!D:H,5,0)</f>
        <v>0</v>
      </c>
      <c r="H406" s="21">
        <f t="shared" si="6"/>
        <v>0</v>
      </c>
    </row>
    <row r="407" ht="20" customHeight="1" spans="1:8">
      <c r="A407" s="22" t="s">
        <v>275</v>
      </c>
      <c r="B407" s="22" t="s">
        <v>537</v>
      </c>
      <c r="C407" s="22" t="s">
        <v>285</v>
      </c>
      <c r="D407" s="23">
        <v>300110050024</v>
      </c>
      <c r="E407" s="24">
        <v>3</v>
      </c>
      <c r="F407" s="26">
        <f>VLOOKUP(D:D,原始数据!D:H,4,0)</f>
        <v>0</v>
      </c>
      <c r="G407" s="26">
        <f>VLOOKUP(D:D,原始数据!D:H,5,0)</f>
        <v>8</v>
      </c>
      <c r="H407" s="21">
        <f t="shared" si="6"/>
        <v>8</v>
      </c>
    </row>
    <row r="408" ht="20" customHeight="1" spans="1:8">
      <c r="A408" s="22" t="s">
        <v>275</v>
      </c>
      <c r="B408" s="22" t="s">
        <v>537</v>
      </c>
      <c r="C408" s="22" t="s">
        <v>292</v>
      </c>
      <c r="D408" s="23">
        <v>300110050026</v>
      </c>
      <c r="E408" s="24">
        <v>2</v>
      </c>
      <c r="F408" s="26">
        <f>VLOOKUP(D:D,原始数据!D:H,4,0)</f>
        <v>0</v>
      </c>
      <c r="G408" s="26">
        <f>VLOOKUP(D:D,原始数据!D:H,5,0)</f>
        <v>1</v>
      </c>
      <c r="H408" s="21">
        <f t="shared" si="6"/>
        <v>1</v>
      </c>
    </row>
    <row r="409" ht="20" customHeight="1" spans="1:8">
      <c r="A409" s="22" t="s">
        <v>275</v>
      </c>
      <c r="B409" s="22" t="s">
        <v>537</v>
      </c>
      <c r="C409" s="22" t="s">
        <v>335</v>
      </c>
      <c r="D409" s="23">
        <v>300110050027</v>
      </c>
      <c r="E409" s="24">
        <v>2</v>
      </c>
      <c r="F409" s="26">
        <f>VLOOKUP(D:D,原始数据!D:H,4,0)</f>
        <v>0</v>
      </c>
      <c r="G409" s="26">
        <f>VLOOKUP(D:D,原始数据!D:H,5,0)</f>
        <v>0</v>
      </c>
      <c r="H409" s="21">
        <f t="shared" si="6"/>
        <v>0</v>
      </c>
    </row>
    <row r="410" ht="20" customHeight="1" spans="1:8">
      <c r="A410" s="22" t="s">
        <v>275</v>
      </c>
      <c r="B410" s="22" t="s">
        <v>543</v>
      </c>
      <c r="C410" s="22" t="s">
        <v>285</v>
      </c>
      <c r="D410" s="23">
        <v>300110051020</v>
      </c>
      <c r="E410" s="24">
        <v>2</v>
      </c>
      <c r="F410" s="26">
        <f>VLOOKUP(D:D,原始数据!D:H,4,0)</f>
        <v>0</v>
      </c>
      <c r="G410" s="26">
        <f>VLOOKUP(D:D,原始数据!D:H,5,0)</f>
        <v>1</v>
      </c>
      <c r="H410" s="21">
        <f t="shared" si="6"/>
        <v>1</v>
      </c>
    </row>
    <row r="411" ht="20" customHeight="1" spans="1:8">
      <c r="A411" s="22" t="s">
        <v>275</v>
      </c>
      <c r="B411" s="22" t="s">
        <v>565</v>
      </c>
      <c r="C411" s="22" t="s">
        <v>277</v>
      </c>
      <c r="D411" s="23">
        <v>300110056014</v>
      </c>
      <c r="E411" s="24">
        <v>2</v>
      </c>
      <c r="F411" s="26">
        <f>VLOOKUP(D:D,原始数据!D:H,4,0)</f>
        <v>0</v>
      </c>
      <c r="G411" s="26">
        <f>VLOOKUP(D:D,原始数据!D:H,5,0)</f>
        <v>0</v>
      </c>
      <c r="H411" s="21">
        <f t="shared" si="6"/>
        <v>0</v>
      </c>
    </row>
    <row r="412" ht="20" customHeight="1" spans="1:8">
      <c r="A412" s="22" t="s">
        <v>275</v>
      </c>
      <c r="B412" s="22" t="s">
        <v>571</v>
      </c>
      <c r="C412" s="22" t="s">
        <v>277</v>
      </c>
      <c r="D412" s="23">
        <v>300110058019</v>
      </c>
      <c r="E412" s="24">
        <v>4</v>
      </c>
      <c r="F412" s="26">
        <f>VLOOKUP(D:D,原始数据!D:H,4,0)</f>
        <v>0</v>
      </c>
      <c r="G412" s="26">
        <f>VLOOKUP(D:D,原始数据!D:H,5,0)</f>
        <v>0</v>
      </c>
      <c r="H412" s="21">
        <f t="shared" si="6"/>
        <v>0</v>
      </c>
    </row>
    <row r="413" ht="20" customHeight="1" spans="1:8">
      <c r="A413" s="22" t="s">
        <v>275</v>
      </c>
      <c r="B413" s="22" t="s">
        <v>571</v>
      </c>
      <c r="C413" s="22" t="s">
        <v>292</v>
      </c>
      <c r="D413" s="23">
        <v>300110058021</v>
      </c>
      <c r="E413" s="24">
        <v>2</v>
      </c>
      <c r="F413" s="26">
        <f>VLOOKUP(D:D,原始数据!D:H,4,0)</f>
        <v>0</v>
      </c>
      <c r="G413" s="26">
        <f>VLOOKUP(D:D,原始数据!D:H,5,0)</f>
        <v>0</v>
      </c>
      <c r="H413" s="21">
        <f t="shared" si="6"/>
        <v>0</v>
      </c>
    </row>
    <row r="414" ht="20" customHeight="1" spans="1:8">
      <c r="A414" s="22" t="s">
        <v>275</v>
      </c>
      <c r="B414" s="22" t="s">
        <v>580</v>
      </c>
      <c r="C414" s="22" t="s">
        <v>277</v>
      </c>
      <c r="D414" s="23">
        <v>300110060020</v>
      </c>
      <c r="E414" s="24">
        <v>2</v>
      </c>
      <c r="F414" s="26">
        <f>VLOOKUP(D:D,原始数据!D:H,4,0)</f>
        <v>0</v>
      </c>
      <c r="G414" s="26">
        <f>VLOOKUP(D:D,原始数据!D:H,5,0)</f>
        <v>0</v>
      </c>
      <c r="H414" s="21">
        <f t="shared" si="6"/>
        <v>0</v>
      </c>
    </row>
    <row r="415" ht="20" customHeight="1" spans="1:8">
      <c r="A415" s="22" t="s">
        <v>275</v>
      </c>
      <c r="B415" s="22" t="s">
        <v>584</v>
      </c>
      <c r="C415" s="22" t="s">
        <v>292</v>
      </c>
      <c r="D415" s="23">
        <v>300110061022</v>
      </c>
      <c r="E415" s="24">
        <v>2</v>
      </c>
      <c r="F415" s="26">
        <f>VLOOKUP(D:D,原始数据!D:H,4,0)</f>
        <v>0</v>
      </c>
      <c r="G415" s="26">
        <f>VLOOKUP(D:D,原始数据!D:H,5,0)</f>
        <v>0</v>
      </c>
      <c r="H415" s="21">
        <f t="shared" si="6"/>
        <v>0</v>
      </c>
    </row>
    <row r="416" ht="20" customHeight="1" spans="1:8">
      <c r="A416" s="22" t="s">
        <v>275</v>
      </c>
      <c r="B416" s="22" t="s">
        <v>589</v>
      </c>
      <c r="C416" s="22" t="s">
        <v>277</v>
      </c>
      <c r="D416" s="23">
        <v>300110062018</v>
      </c>
      <c r="E416" s="24">
        <v>3</v>
      </c>
      <c r="F416" s="26">
        <f>VLOOKUP(D:D,原始数据!D:H,4,0)</f>
        <v>0</v>
      </c>
      <c r="G416" s="26">
        <f>VLOOKUP(D:D,原始数据!D:H,5,0)</f>
        <v>1</v>
      </c>
      <c r="H416" s="21">
        <f t="shared" si="6"/>
        <v>1</v>
      </c>
    </row>
    <row r="417" ht="20" customHeight="1" spans="1:8">
      <c r="A417" s="22" t="s">
        <v>275</v>
      </c>
      <c r="B417" s="22" t="s">
        <v>589</v>
      </c>
      <c r="C417" s="22" t="s">
        <v>292</v>
      </c>
      <c r="D417" s="23">
        <v>300110062021</v>
      </c>
      <c r="E417" s="24">
        <v>2</v>
      </c>
      <c r="F417" s="26">
        <f>VLOOKUP(D:D,原始数据!D:H,4,0)</f>
        <v>0</v>
      </c>
      <c r="G417" s="26">
        <f>VLOOKUP(D:D,原始数据!D:H,5,0)</f>
        <v>0</v>
      </c>
      <c r="H417" s="21">
        <f t="shared" si="6"/>
        <v>0</v>
      </c>
    </row>
    <row r="418" ht="20" customHeight="1" spans="1:8">
      <c r="A418" s="22" t="s">
        <v>275</v>
      </c>
      <c r="B418" s="22" t="s">
        <v>597</v>
      </c>
      <c r="C418" s="22" t="s">
        <v>277</v>
      </c>
      <c r="D418" s="23">
        <v>300110064012</v>
      </c>
      <c r="E418" s="24">
        <v>2</v>
      </c>
      <c r="F418" s="26">
        <f>VLOOKUP(D:D,原始数据!D:H,4,0)</f>
        <v>0</v>
      </c>
      <c r="G418" s="26">
        <f>VLOOKUP(D:D,原始数据!D:H,5,0)</f>
        <v>1</v>
      </c>
      <c r="H418" s="21">
        <f t="shared" si="6"/>
        <v>1</v>
      </c>
    </row>
    <row r="419" ht="20" customHeight="1" spans="1:8">
      <c r="A419" s="22" t="s">
        <v>275</v>
      </c>
      <c r="B419" s="22" t="s">
        <v>597</v>
      </c>
      <c r="C419" s="22" t="s">
        <v>285</v>
      </c>
      <c r="D419" s="23">
        <v>300110064014</v>
      </c>
      <c r="E419" s="24">
        <v>2</v>
      </c>
      <c r="F419" s="26">
        <f>VLOOKUP(D:D,原始数据!D:H,4,0)</f>
        <v>0</v>
      </c>
      <c r="G419" s="26">
        <f>VLOOKUP(D:D,原始数据!D:H,5,0)</f>
        <v>1</v>
      </c>
      <c r="H419" s="21">
        <f t="shared" si="6"/>
        <v>1</v>
      </c>
    </row>
    <row r="420" ht="20" customHeight="1" spans="1:8">
      <c r="A420" s="22" t="s">
        <v>275</v>
      </c>
      <c r="B420" s="22" t="s">
        <v>604</v>
      </c>
      <c r="C420" s="22" t="s">
        <v>277</v>
      </c>
      <c r="D420" s="23">
        <v>300110066013</v>
      </c>
      <c r="E420" s="24">
        <v>2</v>
      </c>
      <c r="F420" s="26">
        <f>VLOOKUP(D:D,原始数据!D:H,4,0)</f>
        <v>0</v>
      </c>
      <c r="G420" s="26">
        <f>VLOOKUP(D:D,原始数据!D:H,5,0)</f>
        <v>2</v>
      </c>
      <c r="H420" s="21">
        <f t="shared" si="6"/>
        <v>2</v>
      </c>
    </row>
    <row r="421" ht="20" customHeight="1" spans="1:8">
      <c r="A421" s="22" t="s">
        <v>275</v>
      </c>
      <c r="B421" s="22" t="s">
        <v>604</v>
      </c>
      <c r="C421" s="22" t="s">
        <v>285</v>
      </c>
      <c r="D421" s="23">
        <v>300110066014</v>
      </c>
      <c r="E421" s="24">
        <v>2</v>
      </c>
      <c r="F421" s="26">
        <f>VLOOKUP(D:D,原始数据!D:H,4,0)</f>
        <v>0</v>
      </c>
      <c r="G421" s="26">
        <f>VLOOKUP(D:D,原始数据!D:H,5,0)</f>
        <v>0</v>
      </c>
      <c r="H421" s="21">
        <f t="shared" si="6"/>
        <v>0</v>
      </c>
    </row>
    <row r="422" ht="20" customHeight="1" spans="1:8">
      <c r="A422" s="22" t="s">
        <v>275</v>
      </c>
      <c r="B422" s="22" t="s">
        <v>618</v>
      </c>
      <c r="C422" s="22" t="s">
        <v>277</v>
      </c>
      <c r="D422" s="23">
        <v>300110069016</v>
      </c>
      <c r="E422" s="24">
        <v>3</v>
      </c>
      <c r="F422" s="26">
        <f>VLOOKUP(D:D,原始数据!D:H,4,0)</f>
        <v>0</v>
      </c>
      <c r="G422" s="26">
        <f>VLOOKUP(D:D,原始数据!D:H,5,0)</f>
        <v>6</v>
      </c>
      <c r="H422" s="21">
        <f t="shared" si="6"/>
        <v>6</v>
      </c>
    </row>
    <row r="423" ht="20" customHeight="1" spans="1:8">
      <c r="A423" s="22" t="s">
        <v>275</v>
      </c>
      <c r="B423" s="22" t="s">
        <v>622</v>
      </c>
      <c r="C423" s="22" t="s">
        <v>277</v>
      </c>
      <c r="D423" s="23">
        <v>300110070019</v>
      </c>
      <c r="E423" s="24">
        <v>4</v>
      </c>
      <c r="F423" s="26">
        <f>VLOOKUP(D:D,原始数据!D:H,4,0)</f>
        <v>0</v>
      </c>
      <c r="G423" s="26">
        <f>VLOOKUP(D:D,原始数据!D:H,5,0)</f>
        <v>5</v>
      </c>
      <c r="H423" s="21">
        <f t="shared" si="6"/>
        <v>5</v>
      </c>
    </row>
    <row r="424" ht="20" customHeight="1" spans="1:8">
      <c r="A424" s="22" t="s">
        <v>275</v>
      </c>
      <c r="B424" s="22" t="s">
        <v>626</v>
      </c>
      <c r="C424" s="22" t="s">
        <v>277</v>
      </c>
      <c r="D424" s="23">
        <v>300110071021</v>
      </c>
      <c r="E424" s="24">
        <v>2</v>
      </c>
      <c r="F424" s="26">
        <f>VLOOKUP(D:D,原始数据!D:H,4,0)</f>
        <v>0</v>
      </c>
      <c r="G424" s="26">
        <f>VLOOKUP(D:D,原始数据!D:H,5,0)</f>
        <v>0</v>
      </c>
      <c r="H424" s="21">
        <f t="shared" si="6"/>
        <v>0</v>
      </c>
    </row>
    <row r="425" ht="20" customHeight="1" spans="1:8">
      <c r="A425" s="22" t="s">
        <v>275</v>
      </c>
      <c r="B425" s="22" t="s">
        <v>626</v>
      </c>
      <c r="C425" s="22" t="s">
        <v>285</v>
      </c>
      <c r="D425" s="23">
        <v>300110071022</v>
      </c>
      <c r="E425" s="24">
        <v>2</v>
      </c>
      <c r="F425" s="26">
        <f>VLOOKUP(D:D,原始数据!D:H,4,0)</f>
        <v>0</v>
      </c>
      <c r="G425" s="26">
        <f>VLOOKUP(D:D,原始数据!D:H,5,0)</f>
        <v>2</v>
      </c>
      <c r="H425" s="21">
        <f t="shared" si="6"/>
        <v>2</v>
      </c>
    </row>
    <row r="426" ht="20" customHeight="1" spans="1:8">
      <c r="A426" s="22" t="s">
        <v>275</v>
      </c>
      <c r="B426" s="22" t="s">
        <v>638</v>
      </c>
      <c r="C426" s="22" t="s">
        <v>277</v>
      </c>
      <c r="D426" s="23">
        <v>300110074014</v>
      </c>
      <c r="E426" s="24">
        <v>2</v>
      </c>
      <c r="F426" s="26">
        <f>VLOOKUP(D:D,原始数据!D:H,4,0)</f>
        <v>0</v>
      </c>
      <c r="G426" s="26">
        <f>VLOOKUP(D:D,原始数据!D:H,5,0)</f>
        <v>0</v>
      </c>
      <c r="H426" s="21">
        <f t="shared" si="6"/>
        <v>0</v>
      </c>
    </row>
    <row r="427" ht="20" customHeight="1" spans="1:8">
      <c r="A427" s="22" t="s">
        <v>275</v>
      </c>
      <c r="B427" s="22" t="s">
        <v>638</v>
      </c>
      <c r="C427" s="22" t="s">
        <v>285</v>
      </c>
      <c r="D427" s="23">
        <v>300110074015</v>
      </c>
      <c r="E427" s="24">
        <v>2</v>
      </c>
      <c r="F427" s="26">
        <f>VLOOKUP(D:D,原始数据!D:H,4,0)</f>
        <v>0</v>
      </c>
      <c r="G427" s="26">
        <f>VLOOKUP(D:D,原始数据!D:H,5,0)</f>
        <v>0</v>
      </c>
      <c r="H427" s="21">
        <f t="shared" si="6"/>
        <v>0</v>
      </c>
    </row>
    <row r="428" ht="20" customHeight="1" spans="1:8">
      <c r="A428" s="22" t="s">
        <v>275</v>
      </c>
      <c r="B428" s="22" t="s">
        <v>638</v>
      </c>
      <c r="C428" s="22" t="s">
        <v>292</v>
      </c>
      <c r="D428" s="23">
        <v>300110074016</v>
      </c>
      <c r="E428" s="24">
        <v>3</v>
      </c>
      <c r="F428" s="26">
        <f>VLOOKUP(D:D,原始数据!D:H,4,0)</f>
        <v>0</v>
      </c>
      <c r="G428" s="26">
        <f>VLOOKUP(D:D,原始数据!D:H,5,0)</f>
        <v>1</v>
      </c>
      <c r="H428" s="21">
        <f t="shared" si="6"/>
        <v>1</v>
      </c>
    </row>
    <row r="429" ht="20" customHeight="1" spans="1:8">
      <c r="A429" s="22" t="s">
        <v>275</v>
      </c>
      <c r="B429" s="22" t="s">
        <v>638</v>
      </c>
      <c r="C429" s="22" t="s">
        <v>335</v>
      </c>
      <c r="D429" s="23">
        <v>300110074017</v>
      </c>
      <c r="E429" s="24">
        <v>3</v>
      </c>
      <c r="F429" s="26">
        <f>VLOOKUP(D:D,原始数据!D:H,4,0)</f>
        <v>0</v>
      </c>
      <c r="G429" s="26">
        <f>VLOOKUP(D:D,原始数据!D:H,5,0)</f>
        <v>1</v>
      </c>
      <c r="H429" s="21">
        <f t="shared" si="6"/>
        <v>1</v>
      </c>
    </row>
    <row r="430" ht="20" customHeight="1" spans="1:8">
      <c r="A430" s="22" t="s">
        <v>275</v>
      </c>
      <c r="B430" s="22" t="s">
        <v>644</v>
      </c>
      <c r="C430" s="22" t="s">
        <v>277</v>
      </c>
      <c r="D430" s="23">
        <v>300110075022</v>
      </c>
      <c r="E430" s="24">
        <v>4</v>
      </c>
      <c r="F430" s="26">
        <f>VLOOKUP(D:D,原始数据!D:H,4,0)</f>
        <v>0</v>
      </c>
      <c r="G430" s="26">
        <f>VLOOKUP(D:D,原始数据!D:H,5,0)</f>
        <v>0</v>
      </c>
      <c r="H430" s="21">
        <f t="shared" si="6"/>
        <v>0</v>
      </c>
    </row>
    <row r="431" ht="20" customHeight="1" spans="1:8">
      <c r="A431" s="22" t="s">
        <v>275</v>
      </c>
      <c r="B431" s="22" t="s">
        <v>649</v>
      </c>
      <c r="C431" s="22" t="s">
        <v>277</v>
      </c>
      <c r="D431" s="23">
        <v>300110076011</v>
      </c>
      <c r="E431" s="24">
        <v>2</v>
      </c>
      <c r="F431" s="26">
        <f>VLOOKUP(D:D,原始数据!D:H,4,0)</f>
        <v>0</v>
      </c>
      <c r="G431" s="26">
        <f>VLOOKUP(D:D,原始数据!D:H,5,0)</f>
        <v>0</v>
      </c>
      <c r="H431" s="21">
        <f t="shared" si="6"/>
        <v>0</v>
      </c>
    </row>
    <row r="432" ht="20" customHeight="1" spans="1:8">
      <c r="A432" s="22" t="s">
        <v>275</v>
      </c>
      <c r="B432" s="22" t="s">
        <v>654</v>
      </c>
      <c r="C432" s="22" t="s">
        <v>277</v>
      </c>
      <c r="D432" s="23">
        <v>300110077018</v>
      </c>
      <c r="E432" s="24">
        <v>5</v>
      </c>
      <c r="F432" s="26">
        <f>VLOOKUP(D:D,原始数据!D:H,4,0)</f>
        <v>0</v>
      </c>
      <c r="G432" s="26">
        <f>VLOOKUP(D:D,原始数据!D:H,5,0)</f>
        <v>2</v>
      </c>
      <c r="H432" s="21">
        <f t="shared" si="6"/>
        <v>2</v>
      </c>
    </row>
    <row r="433" ht="20" customHeight="1" spans="1:8">
      <c r="A433" s="22" t="s">
        <v>275</v>
      </c>
      <c r="B433" s="22" t="s">
        <v>658</v>
      </c>
      <c r="C433" s="22" t="s">
        <v>277</v>
      </c>
      <c r="D433" s="23">
        <v>300110078011</v>
      </c>
      <c r="E433" s="24">
        <v>4</v>
      </c>
      <c r="F433" s="26">
        <f>VLOOKUP(D:D,原始数据!D:H,4,0)</f>
        <v>0</v>
      </c>
      <c r="G433" s="26">
        <f>VLOOKUP(D:D,原始数据!D:H,5,0)</f>
        <v>0</v>
      </c>
      <c r="H433" s="21">
        <f t="shared" si="6"/>
        <v>0</v>
      </c>
    </row>
    <row r="434" ht="20" customHeight="1" spans="1:8">
      <c r="A434" s="22" t="s">
        <v>275</v>
      </c>
      <c r="B434" s="22" t="s">
        <v>662</v>
      </c>
      <c r="C434" s="22" t="s">
        <v>277</v>
      </c>
      <c r="D434" s="23">
        <v>300110079014</v>
      </c>
      <c r="E434" s="24">
        <v>2</v>
      </c>
      <c r="F434" s="26">
        <f>VLOOKUP(D:D,原始数据!D:H,4,0)</f>
        <v>0</v>
      </c>
      <c r="G434" s="26">
        <f>VLOOKUP(D:D,原始数据!D:H,5,0)</f>
        <v>0</v>
      </c>
      <c r="H434" s="21">
        <f t="shared" si="6"/>
        <v>0</v>
      </c>
    </row>
    <row r="435" ht="20" customHeight="1" spans="1:8">
      <c r="A435" s="22" t="s">
        <v>275</v>
      </c>
      <c r="B435" s="22" t="s">
        <v>667</v>
      </c>
      <c r="C435" s="22" t="s">
        <v>285</v>
      </c>
      <c r="D435" s="23">
        <v>300110080020</v>
      </c>
      <c r="E435" s="24">
        <v>4</v>
      </c>
      <c r="F435" s="26">
        <f>VLOOKUP(D:D,原始数据!D:H,4,0)</f>
        <v>0</v>
      </c>
      <c r="G435" s="26">
        <f>VLOOKUP(D:D,原始数据!D:H,5,0)</f>
        <v>2</v>
      </c>
      <c r="H435" s="21">
        <f t="shared" si="6"/>
        <v>2</v>
      </c>
    </row>
    <row r="436" ht="20" customHeight="1" spans="1:8">
      <c r="A436" s="22" t="s">
        <v>275</v>
      </c>
      <c r="B436" s="22" t="s">
        <v>671</v>
      </c>
      <c r="C436" s="22" t="s">
        <v>277</v>
      </c>
      <c r="D436" s="23">
        <v>300110081010</v>
      </c>
      <c r="E436" s="24">
        <v>2</v>
      </c>
      <c r="F436" s="26">
        <f>VLOOKUP(D:D,原始数据!D:H,4,0)</f>
        <v>0</v>
      </c>
      <c r="G436" s="26">
        <f>VLOOKUP(D:D,原始数据!D:H,5,0)</f>
        <v>0</v>
      </c>
      <c r="H436" s="21">
        <f t="shared" si="6"/>
        <v>0</v>
      </c>
    </row>
    <row r="437" ht="20" customHeight="1" spans="1:8">
      <c r="A437" s="22" t="s">
        <v>275</v>
      </c>
      <c r="B437" s="22" t="s">
        <v>671</v>
      </c>
      <c r="C437" s="22" t="s">
        <v>285</v>
      </c>
      <c r="D437" s="23">
        <v>300110081011</v>
      </c>
      <c r="E437" s="24">
        <v>3</v>
      </c>
      <c r="F437" s="26">
        <f>VLOOKUP(D:D,原始数据!D:H,4,0)</f>
        <v>0</v>
      </c>
      <c r="G437" s="26">
        <f>VLOOKUP(D:D,原始数据!D:H,5,0)</f>
        <v>1</v>
      </c>
      <c r="H437" s="21">
        <f t="shared" si="6"/>
        <v>1</v>
      </c>
    </row>
    <row r="438" ht="20" customHeight="1" spans="1:8">
      <c r="A438" s="22" t="s">
        <v>275</v>
      </c>
      <c r="B438" s="22" t="s">
        <v>676</v>
      </c>
      <c r="C438" s="22" t="s">
        <v>277</v>
      </c>
      <c r="D438" s="23">
        <v>300110082017</v>
      </c>
      <c r="E438" s="24">
        <v>2</v>
      </c>
      <c r="F438" s="26">
        <f>VLOOKUP(D:D,原始数据!D:H,4,0)</f>
        <v>0</v>
      </c>
      <c r="G438" s="26">
        <f>VLOOKUP(D:D,原始数据!D:H,5,0)</f>
        <v>4</v>
      </c>
      <c r="H438" s="21">
        <f t="shared" si="6"/>
        <v>4</v>
      </c>
    </row>
    <row r="439" ht="20" customHeight="1" spans="1:8">
      <c r="A439" s="22" t="s">
        <v>275</v>
      </c>
      <c r="B439" s="22" t="s">
        <v>689</v>
      </c>
      <c r="C439" s="22" t="s">
        <v>277</v>
      </c>
      <c r="D439" s="23">
        <v>300110085019</v>
      </c>
      <c r="E439" s="24">
        <v>2</v>
      </c>
      <c r="F439" s="26">
        <f>VLOOKUP(D:D,原始数据!D:H,4,0)</f>
        <v>0</v>
      </c>
      <c r="G439" s="26">
        <f>VLOOKUP(D:D,原始数据!D:H,5,0)</f>
        <v>0</v>
      </c>
      <c r="H439" s="21">
        <f t="shared" si="6"/>
        <v>0</v>
      </c>
    </row>
    <row r="440" ht="20" customHeight="1" spans="1:8">
      <c r="A440" s="22" t="s">
        <v>275</v>
      </c>
      <c r="B440" s="22" t="s">
        <v>689</v>
      </c>
      <c r="C440" s="22" t="s">
        <v>285</v>
      </c>
      <c r="D440" s="23">
        <v>300110085020</v>
      </c>
      <c r="E440" s="24">
        <v>2</v>
      </c>
      <c r="F440" s="26">
        <f>VLOOKUP(D:D,原始数据!D:H,4,0)</f>
        <v>0</v>
      </c>
      <c r="G440" s="26">
        <f>VLOOKUP(D:D,原始数据!D:H,5,0)</f>
        <v>0</v>
      </c>
      <c r="H440" s="21">
        <f t="shared" si="6"/>
        <v>0</v>
      </c>
    </row>
    <row r="441" ht="20" customHeight="1" spans="1:8">
      <c r="A441" s="22" t="s">
        <v>275</v>
      </c>
      <c r="B441" s="22" t="s">
        <v>689</v>
      </c>
      <c r="C441" s="22" t="s">
        <v>292</v>
      </c>
      <c r="D441" s="23">
        <v>300110085021</v>
      </c>
      <c r="E441" s="24">
        <v>2</v>
      </c>
      <c r="F441" s="26">
        <f>VLOOKUP(D:D,原始数据!D:H,4,0)</f>
        <v>0</v>
      </c>
      <c r="G441" s="26">
        <f>VLOOKUP(D:D,原始数据!D:H,5,0)</f>
        <v>0</v>
      </c>
      <c r="H441" s="21">
        <f t="shared" si="6"/>
        <v>0</v>
      </c>
    </row>
    <row r="442" ht="20" customHeight="1" spans="1:8">
      <c r="A442" s="22" t="s">
        <v>275</v>
      </c>
      <c r="B442" s="22" t="s">
        <v>727</v>
      </c>
      <c r="C442" s="22" t="s">
        <v>277</v>
      </c>
      <c r="D442" s="23">
        <v>300110093015</v>
      </c>
      <c r="E442" s="24">
        <v>2</v>
      </c>
      <c r="F442" s="26">
        <f>VLOOKUP(D:D,原始数据!D:H,4,0)</f>
        <v>0</v>
      </c>
      <c r="G442" s="26">
        <f>VLOOKUP(D:D,原始数据!D:H,5,0)</f>
        <v>0</v>
      </c>
      <c r="H442" s="21">
        <f t="shared" si="6"/>
        <v>0</v>
      </c>
    </row>
    <row r="443" ht="20" customHeight="1" spans="1:8">
      <c r="A443" s="22" t="s">
        <v>275</v>
      </c>
      <c r="B443" s="22" t="s">
        <v>727</v>
      </c>
      <c r="C443" s="22" t="s">
        <v>285</v>
      </c>
      <c r="D443" s="23">
        <v>300110093016</v>
      </c>
      <c r="E443" s="24">
        <v>2</v>
      </c>
      <c r="F443" s="26">
        <f>VLOOKUP(D:D,原始数据!D:H,4,0)</f>
        <v>0</v>
      </c>
      <c r="G443" s="26">
        <f>VLOOKUP(D:D,原始数据!D:H,5,0)</f>
        <v>0</v>
      </c>
      <c r="H443" s="21">
        <f t="shared" si="6"/>
        <v>0</v>
      </c>
    </row>
    <row r="444" ht="20" customHeight="1" spans="1:8">
      <c r="A444" s="22" t="s">
        <v>275</v>
      </c>
      <c r="B444" s="22" t="s">
        <v>732</v>
      </c>
      <c r="C444" s="22" t="s">
        <v>285</v>
      </c>
      <c r="D444" s="23">
        <v>300110094019</v>
      </c>
      <c r="E444" s="24">
        <v>2</v>
      </c>
      <c r="F444" s="26">
        <f>VLOOKUP(D:D,原始数据!D:H,4,0)</f>
        <v>0</v>
      </c>
      <c r="G444" s="26">
        <f>VLOOKUP(D:D,原始数据!D:H,5,0)</f>
        <v>0</v>
      </c>
      <c r="H444" s="21">
        <f t="shared" si="6"/>
        <v>0</v>
      </c>
    </row>
    <row r="445" ht="20" customHeight="1" spans="1:8">
      <c r="A445" s="22" t="s">
        <v>275</v>
      </c>
      <c r="B445" s="22" t="s">
        <v>741</v>
      </c>
      <c r="C445" s="22" t="s">
        <v>277</v>
      </c>
      <c r="D445" s="23">
        <v>300110096021</v>
      </c>
      <c r="E445" s="24">
        <v>2</v>
      </c>
      <c r="F445" s="26">
        <f>VLOOKUP(D:D,原始数据!D:H,4,0)</f>
        <v>0</v>
      </c>
      <c r="G445" s="26">
        <f>VLOOKUP(D:D,原始数据!D:H,5,0)</f>
        <v>0</v>
      </c>
      <c r="H445" s="21">
        <f t="shared" si="6"/>
        <v>0</v>
      </c>
    </row>
    <row r="446" ht="20" customHeight="1" spans="1:8">
      <c r="A446" s="22" t="s">
        <v>275</v>
      </c>
      <c r="B446" s="22" t="s">
        <v>746</v>
      </c>
      <c r="C446" s="22" t="s">
        <v>285</v>
      </c>
      <c r="D446" s="23">
        <v>300110097017</v>
      </c>
      <c r="E446" s="24">
        <v>3</v>
      </c>
      <c r="F446" s="26">
        <f>VLOOKUP(D:D,原始数据!D:H,4,0)</f>
        <v>0</v>
      </c>
      <c r="G446" s="26">
        <f>VLOOKUP(D:D,原始数据!D:H,5,0)</f>
        <v>0</v>
      </c>
      <c r="H446" s="21">
        <f t="shared" si="6"/>
        <v>0</v>
      </c>
    </row>
    <row r="447" ht="20" customHeight="1" spans="1:8">
      <c r="A447" s="22" t="s">
        <v>275</v>
      </c>
      <c r="B447" s="22" t="s">
        <v>774</v>
      </c>
      <c r="C447" s="22" t="s">
        <v>292</v>
      </c>
      <c r="D447" s="23">
        <v>300110104020</v>
      </c>
      <c r="E447" s="24">
        <v>2</v>
      </c>
      <c r="F447" s="26">
        <f>VLOOKUP(D:D,原始数据!D:H,4,0)</f>
        <v>0</v>
      </c>
      <c r="G447" s="26">
        <f>VLOOKUP(D:D,原始数据!D:H,5,0)</f>
        <v>0</v>
      </c>
      <c r="H447" s="21">
        <f t="shared" si="6"/>
        <v>0</v>
      </c>
    </row>
    <row r="448" ht="20" customHeight="1" spans="1:8">
      <c r="A448" s="22" t="s">
        <v>275</v>
      </c>
      <c r="B448" s="22" t="s">
        <v>785</v>
      </c>
      <c r="C448" s="22" t="s">
        <v>292</v>
      </c>
      <c r="D448" s="23">
        <v>300110106019</v>
      </c>
      <c r="E448" s="24">
        <v>2</v>
      </c>
      <c r="F448" s="26">
        <f>VLOOKUP(D:D,原始数据!D:H,4,0)</f>
        <v>0</v>
      </c>
      <c r="G448" s="26">
        <f>VLOOKUP(D:D,原始数据!D:H,5,0)</f>
        <v>0</v>
      </c>
      <c r="H448" s="21">
        <f t="shared" si="6"/>
        <v>0</v>
      </c>
    </row>
    <row r="449" ht="20" customHeight="1" spans="1:8">
      <c r="A449" s="22" t="s">
        <v>275</v>
      </c>
      <c r="B449" s="22" t="s">
        <v>794</v>
      </c>
      <c r="C449" s="22" t="s">
        <v>277</v>
      </c>
      <c r="D449" s="23">
        <v>300110108014</v>
      </c>
      <c r="E449" s="24">
        <v>4</v>
      </c>
      <c r="F449" s="26">
        <f>VLOOKUP(D:D,原始数据!D:H,4,0)</f>
        <v>0</v>
      </c>
      <c r="G449" s="26">
        <f>VLOOKUP(D:D,原始数据!D:H,5,0)</f>
        <v>1</v>
      </c>
      <c r="H449" s="21">
        <f t="shared" si="6"/>
        <v>1</v>
      </c>
    </row>
    <row r="450" ht="20" customHeight="1" spans="1:8">
      <c r="A450" s="22" t="s">
        <v>275</v>
      </c>
      <c r="B450" s="22" t="s">
        <v>794</v>
      </c>
      <c r="C450" s="22" t="s">
        <v>292</v>
      </c>
      <c r="D450" s="23">
        <v>300110108016</v>
      </c>
      <c r="E450" s="24">
        <v>2</v>
      </c>
      <c r="F450" s="26">
        <f>VLOOKUP(D:D,原始数据!D:H,4,0)</f>
        <v>0</v>
      </c>
      <c r="G450" s="26">
        <f>VLOOKUP(D:D,原始数据!D:H,5,0)</f>
        <v>0</v>
      </c>
      <c r="H450" s="21">
        <f t="shared" si="6"/>
        <v>0</v>
      </c>
    </row>
    <row r="451" ht="20" customHeight="1" spans="1:8">
      <c r="A451" s="22" t="s">
        <v>275</v>
      </c>
      <c r="B451" s="22" t="s">
        <v>804</v>
      </c>
      <c r="C451" s="22" t="s">
        <v>277</v>
      </c>
      <c r="D451" s="23">
        <v>300110110029</v>
      </c>
      <c r="E451" s="24">
        <v>3</v>
      </c>
      <c r="F451" s="26">
        <f>VLOOKUP(D:D,原始数据!D:H,4,0)</f>
        <v>0</v>
      </c>
      <c r="G451" s="26">
        <f>VLOOKUP(D:D,原始数据!D:H,5,0)</f>
        <v>2</v>
      </c>
      <c r="H451" s="21">
        <f t="shared" si="6"/>
        <v>2</v>
      </c>
    </row>
    <row r="452" ht="20" customHeight="1" spans="1:8">
      <c r="A452" s="22" t="s">
        <v>275</v>
      </c>
      <c r="B452" s="22" t="s">
        <v>804</v>
      </c>
      <c r="C452" s="22" t="s">
        <v>285</v>
      </c>
      <c r="D452" s="23">
        <v>300110110030</v>
      </c>
      <c r="E452" s="24">
        <v>3</v>
      </c>
      <c r="F452" s="26">
        <f>VLOOKUP(D:D,原始数据!D:H,4,0)</f>
        <v>0</v>
      </c>
      <c r="G452" s="26">
        <f>VLOOKUP(D:D,原始数据!D:H,5,0)</f>
        <v>6</v>
      </c>
      <c r="H452" s="21">
        <f t="shared" ref="H452:H515" si="7">F452+G452</f>
        <v>6</v>
      </c>
    </row>
    <row r="453" ht="20" customHeight="1" spans="1:8">
      <c r="A453" s="22" t="s">
        <v>275</v>
      </c>
      <c r="B453" s="22" t="s">
        <v>822</v>
      </c>
      <c r="C453" s="22" t="s">
        <v>292</v>
      </c>
      <c r="D453" s="23">
        <v>300110114023</v>
      </c>
      <c r="E453" s="24">
        <v>2</v>
      </c>
      <c r="F453" s="26">
        <f>VLOOKUP(D:D,原始数据!D:H,4,0)</f>
        <v>0</v>
      </c>
      <c r="G453" s="26">
        <f>VLOOKUP(D:D,原始数据!D:H,5,0)</f>
        <v>0</v>
      </c>
      <c r="H453" s="21">
        <f t="shared" si="7"/>
        <v>0</v>
      </c>
    </row>
    <row r="454" ht="20" customHeight="1" spans="1:8">
      <c r="A454" s="22" t="s">
        <v>275</v>
      </c>
      <c r="B454" s="22" t="s">
        <v>845</v>
      </c>
      <c r="C454" s="22" t="s">
        <v>292</v>
      </c>
      <c r="D454" s="23">
        <v>300110119015</v>
      </c>
      <c r="E454" s="24">
        <v>1</v>
      </c>
      <c r="F454" s="26">
        <f>VLOOKUP(D:D,原始数据!D:H,4,0)</f>
        <v>0</v>
      </c>
      <c r="G454" s="26">
        <f>VLOOKUP(D:D,原始数据!D:H,5,0)</f>
        <v>0</v>
      </c>
      <c r="H454" s="21">
        <f t="shared" si="7"/>
        <v>0</v>
      </c>
    </row>
    <row r="455" ht="20" customHeight="1" spans="1:8">
      <c r="A455" s="22" t="s">
        <v>275</v>
      </c>
      <c r="B455" s="22" t="s">
        <v>858</v>
      </c>
      <c r="C455" s="22" t="s">
        <v>292</v>
      </c>
      <c r="D455" s="23">
        <v>300110121022</v>
      </c>
      <c r="E455" s="24">
        <v>1</v>
      </c>
      <c r="F455" s="26">
        <f>VLOOKUP(D:D,原始数据!D:H,4,0)</f>
        <v>0</v>
      </c>
      <c r="G455" s="26">
        <f>VLOOKUP(D:D,原始数据!D:H,5,0)</f>
        <v>0</v>
      </c>
      <c r="H455" s="21">
        <f t="shared" si="7"/>
        <v>0</v>
      </c>
    </row>
    <row r="456" ht="20" customHeight="1" spans="1:8">
      <c r="A456" s="22" t="s">
        <v>275</v>
      </c>
      <c r="B456" s="22" t="s">
        <v>863</v>
      </c>
      <c r="C456" s="22" t="s">
        <v>292</v>
      </c>
      <c r="D456" s="23">
        <v>300110122022</v>
      </c>
      <c r="E456" s="24">
        <v>1</v>
      </c>
      <c r="F456" s="26">
        <f>VLOOKUP(D:D,原始数据!D:H,4,0)</f>
        <v>0</v>
      </c>
      <c r="G456" s="26">
        <f>VLOOKUP(D:D,原始数据!D:H,5,0)</f>
        <v>0</v>
      </c>
      <c r="H456" s="21">
        <f t="shared" si="7"/>
        <v>0</v>
      </c>
    </row>
    <row r="457" ht="20" customHeight="1" spans="1:8">
      <c r="A457" s="22" t="s">
        <v>275</v>
      </c>
      <c r="B457" s="22" t="s">
        <v>868</v>
      </c>
      <c r="C457" s="22" t="s">
        <v>285</v>
      </c>
      <c r="D457" s="23">
        <v>300110123020</v>
      </c>
      <c r="E457" s="24">
        <v>2</v>
      </c>
      <c r="F457" s="26">
        <f>VLOOKUP(D:D,原始数据!D:H,4,0)</f>
        <v>0</v>
      </c>
      <c r="G457" s="26">
        <f>VLOOKUP(D:D,原始数据!D:H,5,0)</f>
        <v>0</v>
      </c>
      <c r="H457" s="21">
        <f t="shared" si="7"/>
        <v>0</v>
      </c>
    </row>
    <row r="458" ht="20" customHeight="1" spans="1:8">
      <c r="A458" s="22" t="s">
        <v>275</v>
      </c>
      <c r="B458" s="22" t="s">
        <v>874</v>
      </c>
      <c r="C458" s="22" t="s">
        <v>292</v>
      </c>
      <c r="D458" s="23">
        <v>300110124017</v>
      </c>
      <c r="E458" s="24">
        <v>2</v>
      </c>
      <c r="F458" s="26">
        <f>VLOOKUP(D:D,原始数据!D:H,4,0)</f>
        <v>0</v>
      </c>
      <c r="G458" s="26">
        <f>VLOOKUP(D:D,原始数据!D:H,5,0)</f>
        <v>0</v>
      </c>
      <c r="H458" s="21">
        <f t="shared" si="7"/>
        <v>0</v>
      </c>
    </row>
    <row r="459" ht="20" customHeight="1" spans="1:8">
      <c r="A459" s="22" t="s">
        <v>275</v>
      </c>
      <c r="B459" s="22" t="s">
        <v>889</v>
      </c>
      <c r="C459" s="22" t="s">
        <v>292</v>
      </c>
      <c r="D459" s="23">
        <v>300110127018</v>
      </c>
      <c r="E459" s="24">
        <v>2</v>
      </c>
      <c r="F459" s="26">
        <f>VLOOKUP(D:D,原始数据!D:H,4,0)</f>
        <v>0</v>
      </c>
      <c r="G459" s="26">
        <f>VLOOKUP(D:D,原始数据!D:H,5,0)</f>
        <v>0</v>
      </c>
      <c r="H459" s="21">
        <f t="shared" si="7"/>
        <v>0</v>
      </c>
    </row>
    <row r="460" ht="20" customHeight="1" spans="1:8">
      <c r="A460" s="22" t="s">
        <v>275</v>
      </c>
      <c r="B460" s="22" t="s">
        <v>894</v>
      </c>
      <c r="C460" s="22" t="s">
        <v>292</v>
      </c>
      <c r="D460" s="23">
        <v>300110128005</v>
      </c>
      <c r="E460" s="24">
        <v>1</v>
      </c>
      <c r="F460" s="26">
        <f>VLOOKUP(D:D,原始数据!D:H,4,0)</f>
        <v>0</v>
      </c>
      <c r="G460" s="26">
        <f>VLOOKUP(D:D,原始数据!D:H,5,0)</f>
        <v>0</v>
      </c>
      <c r="H460" s="21">
        <f t="shared" si="7"/>
        <v>0</v>
      </c>
    </row>
    <row r="461" ht="20" customHeight="1" spans="1:8">
      <c r="A461" s="22" t="s">
        <v>275</v>
      </c>
      <c r="B461" s="22" t="s">
        <v>908</v>
      </c>
      <c r="C461" s="22" t="s">
        <v>277</v>
      </c>
      <c r="D461" s="23">
        <v>300110131007</v>
      </c>
      <c r="E461" s="24">
        <v>1</v>
      </c>
      <c r="F461" s="26">
        <f>VLOOKUP(D:D,原始数据!D:H,4,0)</f>
        <v>0</v>
      </c>
      <c r="G461" s="26">
        <f>VLOOKUP(D:D,原始数据!D:H,5,0)</f>
        <v>0</v>
      </c>
      <c r="H461" s="21">
        <f t="shared" si="7"/>
        <v>0</v>
      </c>
    </row>
    <row r="462" ht="20" customHeight="1" spans="1:8">
      <c r="A462" s="22" t="s">
        <v>275</v>
      </c>
      <c r="B462" s="22" t="s">
        <v>908</v>
      </c>
      <c r="C462" s="22" t="s">
        <v>285</v>
      </c>
      <c r="D462" s="23">
        <v>300110131008</v>
      </c>
      <c r="E462" s="24">
        <v>1</v>
      </c>
      <c r="F462" s="26">
        <f>VLOOKUP(D:D,原始数据!D:H,4,0)</f>
        <v>0</v>
      </c>
      <c r="G462" s="26">
        <f>VLOOKUP(D:D,原始数据!D:H,5,0)</f>
        <v>0</v>
      </c>
      <c r="H462" s="21">
        <f t="shared" si="7"/>
        <v>0</v>
      </c>
    </row>
    <row r="463" ht="20" customHeight="1" spans="1:8">
      <c r="A463" s="22" t="s">
        <v>275</v>
      </c>
      <c r="B463" s="22" t="s">
        <v>963</v>
      </c>
      <c r="C463" s="22" t="s">
        <v>338</v>
      </c>
      <c r="D463" s="23">
        <v>300110143003</v>
      </c>
      <c r="E463" s="24">
        <v>3</v>
      </c>
      <c r="F463" s="26">
        <f>VLOOKUP(D:D,原始数据!D:H,4,0)</f>
        <v>0</v>
      </c>
      <c r="G463" s="26">
        <f>VLOOKUP(D:D,原始数据!D:H,5,0)</f>
        <v>1</v>
      </c>
      <c r="H463" s="21">
        <f t="shared" si="7"/>
        <v>1</v>
      </c>
    </row>
    <row r="464" ht="20" customHeight="1" spans="1:8">
      <c r="A464" s="22" t="s">
        <v>275</v>
      </c>
      <c r="B464" s="22" t="s">
        <v>969</v>
      </c>
      <c r="C464" s="22" t="s">
        <v>277</v>
      </c>
      <c r="D464" s="23">
        <v>300110145011</v>
      </c>
      <c r="E464" s="24">
        <v>3</v>
      </c>
      <c r="F464" s="26">
        <f>VLOOKUP(D:D,原始数据!D:H,4,0)</f>
        <v>0</v>
      </c>
      <c r="G464" s="26">
        <f>VLOOKUP(D:D,原始数据!D:H,5,0)</f>
        <v>9</v>
      </c>
      <c r="H464" s="21">
        <f t="shared" si="7"/>
        <v>9</v>
      </c>
    </row>
    <row r="465" ht="20" customHeight="1" spans="1:8">
      <c r="A465" s="22" t="s">
        <v>275</v>
      </c>
      <c r="B465" s="22" t="s">
        <v>975</v>
      </c>
      <c r="C465" s="22" t="s">
        <v>277</v>
      </c>
      <c r="D465" s="23">
        <v>300110146005</v>
      </c>
      <c r="E465" s="24">
        <v>4</v>
      </c>
      <c r="F465" s="26">
        <f>VLOOKUP(D:D,原始数据!D:H,4,0)</f>
        <v>0</v>
      </c>
      <c r="G465" s="26">
        <f>VLOOKUP(D:D,原始数据!D:H,5,0)</f>
        <v>2</v>
      </c>
      <c r="H465" s="21">
        <f t="shared" si="7"/>
        <v>2</v>
      </c>
    </row>
    <row r="466" ht="20" customHeight="1" spans="1:8">
      <c r="A466" s="22" t="s">
        <v>275</v>
      </c>
      <c r="B466" s="22" t="s">
        <v>979</v>
      </c>
      <c r="C466" s="22" t="s">
        <v>285</v>
      </c>
      <c r="D466" s="23">
        <v>300110147003</v>
      </c>
      <c r="E466" s="24">
        <v>2</v>
      </c>
      <c r="F466" s="26">
        <f>VLOOKUP(D:D,原始数据!D:H,4,0)</f>
        <v>0</v>
      </c>
      <c r="G466" s="26">
        <f>VLOOKUP(D:D,原始数据!D:H,5,0)</f>
        <v>1</v>
      </c>
      <c r="H466" s="21">
        <f t="shared" si="7"/>
        <v>1</v>
      </c>
    </row>
    <row r="467" ht="20" customHeight="1" spans="1:8">
      <c r="A467" s="22" t="s">
        <v>275</v>
      </c>
      <c r="B467" s="22" t="s">
        <v>985</v>
      </c>
      <c r="C467" s="22" t="s">
        <v>338</v>
      </c>
      <c r="D467" s="23">
        <v>300110148005</v>
      </c>
      <c r="E467" s="24">
        <v>4</v>
      </c>
      <c r="F467" s="26">
        <f>VLOOKUP(D:D,原始数据!D:H,4,0)</f>
        <v>0</v>
      </c>
      <c r="G467" s="26">
        <f>VLOOKUP(D:D,原始数据!D:H,5,0)</f>
        <v>0</v>
      </c>
      <c r="H467" s="21">
        <f t="shared" si="7"/>
        <v>0</v>
      </c>
    </row>
    <row r="468" ht="20" customHeight="1" spans="1:8">
      <c r="A468" s="22" t="s">
        <v>275</v>
      </c>
      <c r="B468" s="22" t="s">
        <v>988</v>
      </c>
      <c r="C468" s="22" t="s">
        <v>277</v>
      </c>
      <c r="D468" s="23">
        <v>300110149001</v>
      </c>
      <c r="E468" s="24">
        <v>4</v>
      </c>
      <c r="F468" s="26">
        <f>VLOOKUP(D:D,原始数据!D:H,4,0)</f>
        <v>0</v>
      </c>
      <c r="G468" s="26">
        <f>VLOOKUP(D:D,原始数据!D:H,5,0)</f>
        <v>3</v>
      </c>
      <c r="H468" s="21">
        <f t="shared" si="7"/>
        <v>3</v>
      </c>
    </row>
    <row r="469" ht="20" customHeight="1" spans="1:8">
      <c r="A469" s="22" t="s">
        <v>275</v>
      </c>
      <c r="B469" s="22" t="s">
        <v>994</v>
      </c>
      <c r="C469" s="22" t="s">
        <v>277</v>
      </c>
      <c r="D469" s="23">
        <v>300110150012</v>
      </c>
      <c r="E469" s="24">
        <v>5</v>
      </c>
      <c r="F469" s="26">
        <f>VLOOKUP(D:D,原始数据!D:H,4,0)</f>
        <v>0</v>
      </c>
      <c r="G469" s="26">
        <f>VLOOKUP(D:D,原始数据!D:H,5,0)</f>
        <v>2</v>
      </c>
      <c r="H469" s="21">
        <f t="shared" si="7"/>
        <v>2</v>
      </c>
    </row>
    <row r="470" ht="20" customHeight="1" spans="1:8">
      <c r="A470" s="22" t="s">
        <v>275</v>
      </c>
      <c r="B470" s="22" t="s">
        <v>998</v>
      </c>
      <c r="C470" s="22" t="s">
        <v>277</v>
      </c>
      <c r="D470" s="23">
        <v>300110151006</v>
      </c>
      <c r="E470" s="24">
        <v>5</v>
      </c>
      <c r="F470" s="26">
        <f>VLOOKUP(D:D,原始数据!D:H,4,0)</f>
        <v>0</v>
      </c>
      <c r="G470" s="26">
        <f>VLOOKUP(D:D,原始数据!D:H,5,0)</f>
        <v>5</v>
      </c>
      <c r="H470" s="21">
        <f t="shared" si="7"/>
        <v>5</v>
      </c>
    </row>
    <row r="471" ht="20" customHeight="1" spans="1:8">
      <c r="A471" s="22" t="s">
        <v>275</v>
      </c>
      <c r="B471" s="22" t="s">
        <v>998</v>
      </c>
      <c r="C471" s="22" t="s">
        <v>285</v>
      </c>
      <c r="D471" s="23">
        <v>300110151007</v>
      </c>
      <c r="E471" s="24">
        <v>5</v>
      </c>
      <c r="F471" s="26">
        <f>VLOOKUP(D:D,原始数据!D:H,4,0)</f>
        <v>0</v>
      </c>
      <c r="G471" s="26">
        <f>VLOOKUP(D:D,原始数据!D:H,5,0)</f>
        <v>7</v>
      </c>
      <c r="H471" s="21">
        <f t="shared" si="7"/>
        <v>7</v>
      </c>
    </row>
    <row r="472" ht="20" customHeight="1" spans="1:8">
      <c r="A472" s="22" t="s">
        <v>275</v>
      </c>
      <c r="B472" s="22" t="s">
        <v>1009</v>
      </c>
      <c r="C472" s="22" t="s">
        <v>285</v>
      </c>
      <c r="D472" s="23">
        <v>300110154005</v>
      </c>
      <c r="E472" s="24">
        <v>3</v>
      </c>
      <c r="F472" s="26">
        <f>VLOOKUP(D:D,原始数据!D:H,4,0)</f>
        <v>0</v>
      </c>
      <c r="G472" s="26">
        <f>VLOOKUP(D:D,原始数据!D:H,5,0)</f>
        <v>7</v>
      </c>
      <c r="H472" s="21">
        <f t="shared" si="7"/>
        <v>7</v>
      </c>
    </row>
    <row r="473" ht="20" customHeight="1" spans="1:8">
      <c r="A473" s="22" t="s">
        <v>275</v>
      </c>
      <c r="B473" s="22" t="s">
        <v>1021</v>
      </c>
      <c r="C473" s="22" t="s">
        <v>277</v>
      </c>
      <c r="D473" s="23">
        <v>300110157001</v>
      </c>
      <c r="E473" s="24">
        <v>1</v>
      </c>
      <c r="F473" s="26">
        <f>VLOOKUP(D:D,原始数据!D:H,4,0)</f>
        <v>0</v>
      </c>
      <c r="G473" s="26">
        <f>VLOOKUP(D:D,原始数据!D:H,5,0)</f>
        <v>2</v>
      </c>
      <c r="H473" s="21">
        <f t="shared" si="7"/>
        <v>2</v>
      </c>
    </row>
    <row r="474" ht="20" customHeight="1" spans="1:8">
      <c r="A474" s="22" t="s">
        <v>275</v>
      </c>
      <c r="B474" s="22" t="s">
        <v>1026</v>
      </c>
      <c r="C474" s="22" t="s">
        <v>277</v>
      </c>
      <c r="D474" s="23">
        <v>300110158001</v>
      </c>
      <c r="E474" s="24">
        <v>1</v>
      </c>
      <c r="F474" s="26">
        <f>VLOOKUP(D:D,原始数据!D:H,4,0)</f>
        <v>0</v>
      </c>
      <c r="G474" s="26">
        <f>VLOOKUP(D:D,原始数据!D:H,5,0)</f>
        <v>0</v>
      </c>
      <c r="H474" s="21">
        <f t="shared" si="7"/>
        <v>0</v>
      </c>
    </row>
    <row r="475" ht="20" customHeight="1" spans="1:8">
      <c r="A475" s="22" t="s">
        <v>275</v>
      </c>
      <c r="B475" s="22" t="s">
        <v>1026</v>
      </c>
      <c r="C475" s="22" t="s">
        <v>285</v>
      </c>
      <c r="D475" s="23">
        <v>300110158002</v>
      </c>
      <c r="E475" s="24">
        <v>1</v>
      </c>
      <c r="F475" s="26">
        <f>VLOOKUP(D:D,原始数据!D:H,4,0)</f>
        <v>0</v>
      </c>
      <c r="G475" s="26">
        <f>VLOOKUP(D:D,原始数据!D:H,5,0)</f>
        <v>0</v>
      </c>
      <c r="H475" s="21">
        <f t="shared" si="7"/>
        <v>0</v>
      </c>
    </row>
    <row r="476" ht="20" customHeight="1" spans="1:8">
      <c r="A476" s="22" t="s">
        <v>1050</v>
      </c>
      <c r="B476" s="22" t="s">
        <v>1051</v>
      </c>
      <c r="C476" s="22" t="s">
        <v>1064</v>
      </c>
      <c r="D476" s="23">
        <v>300110001216</v>
      </c>
      <c r="E476" s="24">
        <v>1</v>
      </c>
      <c r="F476" s="26">
        <f>VLOOKUP(D:D,原始数据!D:H,4,0)</f>
        <v>0</v>
      </c>
      <c r="G476" s="26">
        <f>VLOOKUP(D:D,原始数据!D:H,5,0)</f>
        <v>0</v>
      </c>
      <c r="H476" s="21">
        <f t="shared" si="7"/>
        <v>0</v>
      </c>
    </row>
    <row r="477" ht="20" customHeight="1" spans="1:8">
      <c r="A477" s="22" t="s">
        <v>1050</v>
      </c>
      <c r="B477" s="22" t="s">
        <v>1080</v>
      </c>
      <c r="C477" s="22" t="s">
        <v>1081</v>
      </c>
      <c r="D477" s="23">
        <v>300110003060</v>
      </c>
      <c r="E477" s="24">
        <v>1</v>
      </c>
      <c r="F477" s="26">
        <f>VLOOKUP(D:D,原始数据!D:H,4,0)</f>
        <v>0</v>
      </c>
      <c r="G477" s="26">
        <f>VLOOKUP(D:D,原始数据!D:H,5,0)</f>
        <v>0</v>
      </c>
      <c r="H477" s="21">
        <f t="shared" si="7"/>
        <v>0</v>
      </c>
    </row>
    <row r="478" ht="20" customHeight="1" spans="1:8">
      <c r="A478" s="22" t="s">
        <v>1050</v>
      </c>
      <c r="B478" s="22" t="s">
        <v>1102</v>
      </c>
      <c r="C478" s="22" t="s">
        <v>1103</v>
      </c>
      <c r="D478" s="23">
        <v>300110007055</v>
      </c>
      <c r="E478" s="24">
        <v>1</v>
      </c>
      <c r="F478" s="26">
        <f>VLOOKUP(D:D,原始数据!D:H,4,0)</f>
        <v>0</v>
      </c>
      <c r="G478" s="26">
        <f>VLOOKUP(D:D,原始数据!D:H,5,0)</f>
        <v>0</v>
      </c>
      <c r="H478" s="21">
        <f t="shared" si="7"/>
        <v>0</v>
      </c>
    </row>
    <row r="479" ht="20" customHeight="1" spans="1:8">
      <c r="A479" s="22" t="s">
        <v>1050</v>
      </c>
      <c r="B479" s="22" t="s">
        <v>1102</v>
      </c>
      <c r="C479" s="22" t="s">
        <v>1111</v>
      </c>
      <c r="D479" s="23">
        <v>300110007056</v>
      </c>
      <c r="E479" s="24">
        <v>1</v>
      </c>
      <c r="F479" s="26">
        <f>VLOOKUP(D:D,原始数据!D:H,4,0)</f>
        <v>0</v>
      </c>
      <c r="G479" s="26">
        <f>VLOOKUP(D:D,原始数据!D:H,5,0)</f>
        <v>0</v>
      </c>
      <c r="H479" s="21">
        <f t="shared" si="7"/>
        <v>0</v>
      </c>
    </row>
    <row r="480" ht="20" customHeight="1" spans="1:8">
      <c r="A480" s="22" t="s">
        <v>1050</v>
      </c>
      <c r="B480" s="22" t="s">
        <v>1125</v>
      </c>
      <c r="C480" s="22" t="s">
        <v>1081</v>
      </c>
      <c r="D480" s="23">
        <v>300110009049</v>
      </c>
      <c r="E480" s="24">
        <v>1</v>
      </c>
      <c r="F480" s="26">
        <f>VLOOKUP(D:D,原始数据!D:H,4,0)</f>
        <v>0</v>
      </c>
      <c r="G480" s="26">
        <f>VLOOKUP(D:D,原始数据!D:H,5,0)</f>
        <v>0</v>
      </c>
      <c r="H480" s="21">
        <f t="shared" si="7"/>
        <v>0</v>
      </c>
    </row>
    <row r="481" ht="20" customHeight="1" spans="1:8">
      <c r="A481" s="22" t="s">
        <v>1050</v>
      </c>
      <c r="B481" s="22" t="s">
        <v>1125</v>
      </c>
      <c r="C481" s="22" t="s">
        <v>1091</v>
      </c>
      <c r="D481" s="23">
        <v>300110009051</v>
      </c>
      <c r="E481" s="24">
        <v>1</v>
      </c>
      <c r="F481" s="26">
        <f>VLOOKUP(D:D,原始数据!D:H,4,0)</f>
        <v>0</v>
      </c>
      <c r="G481" s="26">
        <f>VLOOKUP(D:D,原始数据!D:H,5,0)</f>
        <v>2</v>
      </c>
      <c r="H481" s="21">
        <f t="shared" si="7"/>
        <v>2</v>
      </c>
    </row>
    <row r="482" ht="20" customHeight="1" spans="1:8">
      <c r="A482" s="22" t="s">
        <v>1050</v>
      </c>
      <c r="B482" s="22" t="s">
        <v>1141</v>
      </c>
      <c r="C482" s="22" t="s">
        <v>1148</v>
      </c>
      <c r="D482" s="23">
        <v>300110010048</v>
      </c>
      <c r="E482" s="24">
        <v>1</v>
      </c>
      <c r="F482" s="26">
        <f>VLOOKUP(D:D,原始数据!D:H,4,0)</f>
        <v>0</v>
      </c>
      <c r="G482" s="26">
        <f>VLOOKUP(D:D,原始数据!D:H,5,0)</f>
        <v>0</v>
      </c>
      <c r="H482" s="21">
        <f t="shared" si="7"/>
        <v>0</v>
      </c>
    </row>
    <row r="483" ht="20" customHeight="1" spans="1:8">
      <c r="A483" s="22" t="s">
        <v>1050</v>
      </c>
      <c r="B483" s="22" t="s">
        <v>1167</v>
      </c>
      <c r="C483" s="22" t="s">
        <v>1168</v>
      </c>
      <c r="D483" s="23">
        <v>300110013031</v>
      </c>
      <c r="E483" s="24">
        <v>1</v>
      </c>
      <c r="F483" s="26">
        <f>VLOOKUP(D:D,原始数据!D:H,4,0)</f>
        <v>0</v>
      </c>
      <c r="G483" s="26">
        <f>VLOOKUP(D:D,原始数据!D:H,5,0)</f>
        <v>0</v>
      </c>
      <c r="H483" s="21">
        <f t="shared" si="7"/>
        <v>0</v>
      </c>
    </row>
    <row r="484" ht="20" customHeight="1" spans="1:8">
      <c r="A484" s="22" t="s">
        <v>1050</v>
      </c>
      <c r="B484" s="22" t="s">
        <v>1050</v>
      </c>
      <c r="C484" s="22" t="s">
        <v>1171</v>
      </c>
      <c r="D484" s="23">
        <v>300110653001</v>
      </c>
      <c r="E484" s="24">
        <v>1</v>
      </c>
      <c r="F484" s="26">
        <f>VLOOKUP(D:D,原始数据!D:H,4,0)</f>
        <v>0</v>
      </c>
      <c r="G484" s="26">
        <f>VLOOKUP(D:D,原始数据!D:H,5,0)</f>
        <v>1</v>
      </c>
      <c r="H484" s="21">
        <f t="shared" si="7"/>
        <v>1</v>
      </c>
    </row>
    <row r="485" ht="20" customHeight="1" spans="1:8">
      <c r="A485" s="22" t="s">
        <v>1176</v>
      </c>
      <c r="B485" s="22" t="s">
        <v>1177</v>
      </c>
      <c r="C485" s="22" t="s">
        <v>338</v>
      </c>
      <c r="D485" s="23">
        <v>300149001011</v>
      </c>
      <c r="E485" s="24">
        <v>2</v>
      </c>
      <c r="F485" s="26">
        <f>VLOOKUP(D:D,原始数据!D:H,4,0)</f>
        <v>0</v>
      </c>
      <c r="G485" s="26">
        <f>VLOOKUP(D:D,原始数据!D:H,5,0)</f>
        <v>4</v>
      </c>
      <c r="H485" s="21">
        <f t="shared" si="7"/>
        <v>4</v>
      </c>
    </row>
    <row r="486" ht="20" customHeight="1" spans="1:8">
      <c r="A486" s="22" t="s">
        <v>1176</v>
      </c>
      <c r="B486" s="22" t="s">
        <v>1185</v>
      </c>
      <c r="C486" s="22" t="s">
        <v>338</v>
      </c>
      <c r="D486" s="23">
        <v>300149002012</v>
      </c>
      <c r="E486" s="24">
        <v>1</v>
      </c>
      <c r="F486" s="26">
        <f>VLOOKUP(D:D,原始数据!D:H,4,0)</f>
        <v>0</v>
      </c>
      <c r="G486" s="26">
        <f>VLOOKUP(D:D,原始数据!D:H,5,0)</f>
        <v>0</v>
      </c>
      <c r="H486" s="21">
        <f t="shared" si="7"/>
        <v>0</v>
      </c>
    </row>
    <row r="487" ht="20" customHeight="1" spans="1:8">
      <c r="A487" s="22" t="s">
        <v>1241</v>
      </c>
      <c r="B487" s="22" t="s">
        <v>1241</v>
      </c>
      <c r="C487" s="22" t="s">
        <v>1242</v>
      </c>
      <c r="D487" s="23">
        <v>300130844024</v>
      </c>
      <c r="E487" s="24">
        <v>2</v>
      </c>
      <c r="F487" s="26">
        <f>VLOOKUP(D:D,原始数据!D:H,4,0)</f>
        <v>0</v>
      </c>
      <c r="G487" s="26">
        <f>VLOOKUP(D:D,原始数据!D:H,5,0)</f>
        <v>0</v>
      </c>
      <c r="H487" s="21">
        <f t="shared" si="7"/>
        <v>0</v>
      </c>
    </row>
    <row r="488" ht="20" customHeight="1" spans="1:8">
      <c r="A488" s="22" t="s">
        <v>1241</v>
      </c>
      <c r="B488" s="22" t="s">
        <v>1241</v>
      </c>
      <c r="C488" s="22" t="s">
        <v>1242</v>
      </c>
      <c r="D488" s="23">
        <v>300130844025</v>
      </c>
      <c r="E488" s="25">
        <v>2</v>
      </c>
      <c r="F488" s="26">
        <f>VLOOKUP(D:D,原始数据!D:H,4,0)</f>
        <v>0</v>
      </c>
      <c r="G488" s="26">
        <f>VLOOKUP(D:D,原始数据!D:H,5,0)</f>
        <v>0</v>
      </c>
      <c r="H488" s="21">
        <f t="shared" si="7"/>
        <v>0</v>
      </c>
    </row>
    <row r="489" ht="20" customHeight="1" spans="1:8">
      <c r="A489" s="22" t="s">
        <v>1251</v>
      </c>
      <c r="B489" s="22" t="s">
        <v>1252</v>
      </c>
      <c r="C489" s="22" t="s">
        <v>1276</v>
      </c>
      <c r="D489" s="23">
        <v>400110003021</v>
      </c>
      <c r="E489" s="24">
        <v>1</v>
      </c>
      <c r="F489" s="26">
        <f>VLOOKUP(D:D,原始数据!D:H,4,0)</f>
        <v>0</v>
      </c>
      <c r="G489" s="26">
        <f>VLOOKUP(D:D,原始数据!D:H,5,0)</f>
        <v>0</v>
      </c>
      <c r="H489" s="21">
        <f t="shared" si="7"/>
        <v>0</v>
      </c>
    </row>
    <row r="490" ht="20" customHeight="1" spans="1:8">
      <c r="A490" s="22" t="s">
        <v>1251</v>
      </c>
      <c r="B490" s="22" t="s">
        <v>1252</v>
      </c>
      <c r="C490" s="22" t="s">
        <v>1279</v>
      </c>
      <c r="D490" s="23">
        <v>400110003022</v>
      </c>
      <c r="E490" s="24">
        <v>1</v>
      </c>
      <c r="F490" s="26">
        <f>VLOOKUP(D:D,原始数据!D:H,4,0)</f>
        <v>0</v>
      </c>
      <c r="G490" s="26">
        <f>VLOOKUP(D:D,原始数据!D:H,5,0)</f>
        <v>0</v>
      </c>
      <c r="H490" s="21">
        <f t="shared" si="7"/>
        <v>0</v>
      </c>
    </row>
    <row r="491" ht="20" customHeight="1" spans="1:8">
      <c r="A491" s="22" t="s">
        <v>1251</v>
      </c>
      <c r="B491" s="22" t="s">
        <v>1281</v>
      </c>
      <c r="C491" s="22" t="s">
        <v>1282</v>
      </c>
      <c r="D491" s="23">
        <v>400110005004</v>
      </c>
      <c r="E491" s="24">
        <v>1</v>
      </c>
      <c r="F491" s="26">
        <f>VLOOKUP(D:D,原始数据!D:H,4,0)</f>
        <v>0</v>
      </c>
      <c r="G491" s="26">
        <f>VLOOKUP(D:D,原始数据!D:H,5,0)</f>
        <v>0</v>
      </c>
      <c r="H491" s="21">
        <f t="shared" si="7"/>
        <v>0</v>
      </c>
    </row>
    <row r="492" ht="20" customHeight="1" spans="1:8">
      <c r="A492" s="22" t="s">
        <v>1286</v>
      </c>
      <c r="B492" s="22" t="s">
        <v>1286</v>
      </c>
      <c r="C492" s="22" t="s">
        <v>1287</v>
      </c>
      <c r="D492" s="23">
        <v>400110103001</v>
      </c>
      <c r="E492" s="24">
        <v>1</v>
      </c>
      <c r="F492" s="26">
        <f>VLOOKUP(D:D,原始数据!D:H,4,0)</f>
        <v>0</v>
      </c>
      <c r="G492" s="26">
        <f>VLOOKUP(D:D,原始数据!D:H,5,0)</f>
        <v>0</v>
      </c>
      <c r="H492" s="21">
        <f t="shared" si="7"/>
        <v>0</v>
      </c>
    </row>
    <row r="493" ht="20" customHeight="1" spans="1:8">
      <c r="A493" s="22" t="s">
        <v>1286</v>
      </c>
      <c r="B493" s="22" t="s">
        <v>1286</v>
      </c>
      <c r="C493" s="22" t="s">
        <v>1301</v>
      </c>
      <c r="D493" s="23">
        <v>400110103003</v>
      </c>
      <c r="E493" s="24">
        <v>1</v>
      </c>
      <c r="F493" s="26">
        <f>VLOOKUP(D:D,原始数据!D:H,4,0)</f>
        <v>0</v>
      </c>
      <c r="G493" s="26">
        <f>VLOOKUP(D:D,原始数据!D:H,5,0)</f>
        <v>0</v>
      </c>
      <c r="H493" s="21">
        <f t="shared" si="7"/>
        <v>0</v>
      </c>
    </row>
    <row r="494" ht="20" customHeight="1" spans="1:8">
      <c r="A494" s="22" t="s">
        <v>1286</v>
      </c>
      <c r="B494" s="22" t="s">
        <v>1286</v>
      </c>
      <c r="C494" s="22" t="s">
        <v>1308</v>
      </c>
      <c r="D494" s="23">
        <v>400110103005</v>
      </c>
      <c r="E494" s="24">
        <v>2</v>
      </c>
      <c r="F494" s="26">
        <f>VLOOKUP(D:D,原始数据!D:H,4,0)</f>
        <v>0</v>
      </c>
      <c r="G494" s="26">
        <f>VLOOKUP(D:D,原始数据!D:H,5,0)</f>
        <v>0</v>
      </c>
      <c r="H494" s="21">
        <f t="shared" si="7"/>
        <v>0</v>
      </c>
    </row>
    <row r="495" ht="20" customHeight="1" spans="1:8">
      <c r="A495" s="22" t="s">
        <v>1286</v>
      </c>
      <c r="B495" s="22" t="s">
        <v>1286</v>
      </c>
      <c r="C495" s="22" t="s">
        <v>1312</v>
      </c>
      <c r="D495" s="23">
        <v>400110103006</v>
      </c>
      <c r="E495" s="24">
        <v>1</v>
      </c>
      <c r="F495" s="26">
        <f>VLOOKUP(D:D,原始数据!D:H,4,0)</f>
        <v>0</v>
      </c>
      <c r="G495" s="26">
        <f>VLOOKUP(D:D,原始数据!D:H,5,0)</f>
        <v>0</v>
      </c>
      <c r="H495" s="21">
        <f t="shared" si="7"/>
        <v>0</v>
      </c>
    </row>
    <row r="496" ht="20" customHeight="1" spans="1:8">
      <c r="A496" s="22" t="s">
        <v>1286</v>
      </c>
      <c r="B496" s="22" t="s">
        <v>1286</v>
      </c>
      <c r="C496" s="22" t="s">
        <v>1316</v>
      </c>
      <c r="D496" s="23">
        <v>400110103007</v>
      </c>
      <c r="E496" s="24">
        <v>1</v>
      </c>
      <c r="F496" s="26">
        <f>VLOOKUP(D:D,原始数据!D:H,4,0)</f>
        <v>0</v>
      </c>
      <c r="G496" s="26">
        <f>VLOOKUP(D:D,原始数据!D:H,5,0)</f>
        <v>0</v>
      </c>
      <c r="H496" s="21">
        <f t="shared" si="7"/>
        <v>0</v>
      </c>
    </row>
    <row r="497" ht="20" customHeight="1" spans="1:8">
      <c r="A497" s="22" t="s">
        <v>1286</v>
      </c>
      <c r="B497" s="22" t="s">
        <v>1286</v>
      </c>
      <c r="C497" s="22" t="s">
        <v>1330</v>
      </c>
      <c r="D497" s="23">
        <v>400110103010</v>
      </c>
      <c r="E497" s="24">
        <v>1</v>
      </c>
      <c r="F497" s="26">
        <f>VLOOKUP(D:D,原始数据!D:H,4,0)</f>
        <v>0</v>
      </c>
      <c r="G497" s="26">
        <f>VLOOKUP(D:D,原始数据!D:H,5,0)</f>
        <v>0</v>
      </c>
      <c r="H497" s="21">
        <f t="shared" si="7"/>
        <v>0</v>
      </c>
    </row>
    <row r="498" ht="20" customHeight="1" spans="1:8">
      <c r="A498" s="22" t="s">
        <v>1286</v>
      </c>
      <c r="B498" s="22" t="s">
        <v>1286</v>
      </c>
      <c r="C498" s="22" t="s">
        <v>1338</v>
      </c>
      <c r="D498" s="23">
        <v>400110103012</v>
      </c>
      <c r="E498" s="24">
        <v>1</v>
      </c>
      <c r="F498" s="26">
        <f>VLOOKUP(D:D,原始数据!D:H,4,0)</f>
        <v>0</v>
      </c>
      <c r="G498" s="26">
        <f>VLOOKUP(D:D,原始数据!D:H,5,0)</f>
        <v>0</v>
      </c>
      <c r="H498" s="21">
        <f t="shared" si="7"/>
        <v>0</v>
      </c>
    </row>
    <row r="499" ht="20" customHeight="1" spans="1:8">
      <c r="A499" s="22" t="s">
        <v>1286</v>
      </c>
      <c r="B499" s="22" t="s">
        <v>1286</v>
      </c>
      <c r="C499" s="22" t="s">
        <v>1342</v>
      </c>
      <c r="D499" s="23">
        <v>400110103013</v>
      </c>
      <c r="E499" s="24">
        <v>1</v>
      </c>
      <c r="F499" s="26">
        <f>VLOOKUP(D:D,原始数据!D:H,4,0)</f>
        <v>0</v>
      </c>
      <c r="G499" s="26">
        <f>VLOOKUP(D:D,原始数据!D:H,5,0)</f>
        <v>0</v>
      </c>
      <c r="H499" s="21">
        <f t="shared" si="7"/>
        <v>0</v>
      </c>
    </row>
    <row r="500" ht="20" customHeight="1" spans="1:8">
      <c r="A500" s="22" t="s">
        <v>1286</v>
      </c>
      <c r="B500" s="22" t="s">
        <v>1286</v>
      </c>
      <c r="C500" s="22" t="s">
        <v>1345</v>
      </c>
      <c r="D500" s="23">
        <v>400110103014</v>
      </c>
      <c r="E500" s="24">
        <v>1</v>
      </c>
      <c r="F500" s="26">
        <f>VLOOKUP(D:D,原始数据!D:H,4,0)</f>
        <v>0</v>
      </c>
      <c r="G500" s="26">
        <f>VLOOKUP(D:D,原始数据!D:H,5,0)</f>
        <v>0</v>
      </c>
      <c r="H500" s="21">
        <f t="shared" si="7"/>
        <v>0</v>
      </c>
    </row>
    <row r="501" ht="20" customHeight="1" spans="1:8">
      <c r="A501" s="22" t="s">
        <v>1286</v>
      </c>
      <c r="B501" s="22" t="s">
        <v>1286</v>
      </c>
      <c r="C501" s="22" t="s">
        <v>1353</v>
      </c>
      <c r="D501" s="23">
        <v>400110103016</v>
      </c>
      <c r="E501" s="24">
        <v>1</v>
      </c>
      <c r="F501" s="26">
        <f>VLOOKUP(D:D,原始数据!D:H,4,0)</f>
        <v>0</v>
      </c>
      <c r="G501" s="26">
        <f>VLOOKUP(D:D,原始数据!D:H,5,0)</f>
        <v>0</v>
      </c>
      <c r="H501" s="21">
        <f t="shared" si="7"/>
        <v>0</v>
      </c>
    </row>
    <row r="502" ht="20" customHeight="1" spans="1:8">
      <c r="A502" s="22" t="s">
        <v>1286</v>
      </c>
      <c r="B502" s="22" t="s">
        <v>1286</v>
      </c>
      <c r="C502" s="22" t="s">
        <v>1356</v>
      </c>
      <c r="D502" s="23">
        <v>400110103017</v>
      </c>
      <c r="E502" s="24">
        <v>1</v>
      </c>
      <c r="F502" s="26">
        <f>VLOOKUP(D:D,原始数据!D:H,4,0)</f>
        <v>0</v>
      </c>
      <c r="G502" s="26">
        <f>VLOOKUP(D:D,原始数据!D:H,5,0)</f>
        <v>0</v>
      </c>
      <c r="H502" s="21">
        <f t="shared" si="7"/>
        <v>0</v>
      </c>
    </row>
    <row r="503" ht="20" customHeight="1" spans="1:8">
      <c r="A503" s="22" t="s">
        <v>1286</v>
      </c>
      <c r="B503" s="22" t="s">
        <v>1286</v>
      </c>
      <c r="C503" s="22" t="s">
        <v>1359</v>
      </c>
      <c r="D503" s="23">
        <v>400110103018</v>
      </c>
      <c r="E503" s="24">
        <v>1</v>
      </c>
      <c r="F503" s="26">
        <f>VLOOKUP(D:D,原始数据!D:H,4,0)</f>
        <v>0</v>
      </c>
      <c r="G503" s="26">
        <f>VLOOKUP(D:D,原始数据!D:H,5,0)</f>
        <v>0</v>
      </c>
      <c r="H503" s="21">
        <f t="shared" si="7"/>
        <v>0</v>
      </c>
    </row>
    <row r="504" ht="20" customHeight="1" spans="1:8">
      <c r="A504" s="22" t="s">
        <v>1286</v>
      </c>
      <c r="B504" s="22" t="s">
        <v>1286</v>
      </c>
      <c r="C504" s="22" t="s">
        <v>1367</v>
      </c>
      <c r="D504" s="23">
        <v>400110103020</v>
      </c>
      <c r="E504" s="24">
        <v>1</v>
      </c>
      <c r="F504" s="26">
        <f>VLOOKUP(D:D,原始数据!D:H,4,0)</f>
        <v>0</v>
      </c>
      <c r="G504" s="26">
        <f>VLOOKUP(D:D,原始数据!D:H,5,0)</f>
        <v>0</v>
      </c>
      <c r="H504" s="21">
        <f t="shared" si="7"/>
        <v>0</v>
      </c>
    </row>
    <row r="505" ht="20" customHeight="1" spans="1:8">
      <c r="A505" s="22" t="s">
        <v>1286</v>
      </c>
      <c r="B505" s="22" t="s">
        <v>1286</v>
      </c>
      <c r="C505" s="22" t="s">
        <v>1371</v>
      </c>
      <c r="D505" s="23">
        <v>400110103021</v>
      </c>
      <c r="E505" s="24">
        <v>1</v>
      </c>
      <c r="F505" s="26">
        <f>VLOOKUP(D:D,原始数据!D:H,4,0)</f>
        <v>0</v>
      </c>
      <c r="G505" s="26">
        <f>VLOOKUP(D:D,原始数据!D:H,5,0)</f>
        <v>0</v>
      </c>
      <c r="H505" s="21">
        <f t="shared" si="7"/>
        <v>0</v>
      </c>
    </row>
    <row r="506" ht="20" customHeight="1" spans="1:8">
      <c r="A506" s="22" t="s">
        <v>1286</v>
      </c>
      <c r="B506" s="22" t="s">
        <v>1286</v>
      </c>
      <c r="C506" s="22" t="s">
        <v>1375</v>
      </c>
      <c r="D506" s="23">
        <v>400110103022</v>
      </c>
      <c r="E506" s="24">
        <v>1</v>
      </c>
      <c r="F506" s="26">
        <f>VLOOKUP(D:D,原始数据!D:H,4,0)</f>
        <v>0</v>
      </c>
      <c r="G506" s="26">
        <f>VLOOKUP(D:D,原始数据!D:H,5,0)</f>
        <v>0</v>
      </c>
      <c r="H506" s="21">
        <f t="shared" si="7"/>
        <v>0</v>
      </c>
    </row>
    <row r="507" ht="20" customHeight="1" spans="1:8">
      <c r="A507" s="22" t="s">
        <v>1286</v>
      </c>
      <c r="B507" s="22" t="s">
        <v>1286</v>
      </c>
      <c r="C507" s="22" t="s">
        <v>1381</v>
      </c>
      <c r="D507" s="23">
        <v>400110103024</v>
      </c>
      <c r="E507" s="24">
        <v>1</v>
      </c>
      <c r="F507" s="26">
        <f>VLOOKUP(D:D,原始数据!D:H,4,0)</f>
        <v>0</v>
      </c>
      <c r="G507" s="26">
        <f>VLOOKUP(D:D,原始数据!D:H,5,0)</f>
        <v>0</v>
      </c>
      <c r="H507" s="21">
        <f t="shared" si="7"/>
        <v>0</v>
      </c>
    </row>
    <row r="508" ht="20" customHeight="1" spans="1:8">
      <c r="A508" s="22" t="s">
        <v>1286</v>
      </c>
      <c r="B508" s="22" t="s">
        <v>1286</v>
      </c>
      <c r="C508" s="22" t="s">
        <v>1384</v>
      </c>
      <c r="D508" s="23">
        <v>400110103025</v>
      </c>
      <c r="E508" s="24">
        <v>1</v>
      </c>
      <c r="F508" s="26">
        <f>VLOOKUP(D:D,原始数据!D:H,4,0)</f>
        <v>0</v>
      </c>
      <c r="G508" s="26">
        <f>VLOOKUP(D:D,原始数据!D:H,5,0)</f>
        <v>0</v>
      </c>
      <c r="H508" s="21">
        <f t="shared" si="7"/>
        <v>0</v>
      </c>
    </row>
    <row r="509" ht="20" customHeight="1" spans="1:8">
      <c r="A509" s="22" t="s">
        <v>1286</v>
      </c>
      <c r="B509" s="22" t="s">
        <v>1286</v>
      </c>
      <c r="C509" s="22" t="s">
        <v>1388</v>
      </c>
      <c r="D509" s="23">
        <v>400110103026</v>
      </c>
      <c r="E509" s="24">
        <v>1</v>
      </c>
      <c r="F509" s="26">
        <f>VLOOKUP(D:D,原始数据!D:H,4,0)</f>
        <v>0</v>
      </c>
      <c r="G509" s="26">
        <f>VLOOKUP(D:D,原始数据!D:H,5,0)</f>
        <v>0</v>
      </c>
      <c r="H509" s="21">
        <f t="shared" si="7"/>
        <v>0</v>
      </c>
    </row>
    <row r="510" ht="20" customHeight="1" spans="1:8">
      <c r="A510" s="22" t="s">
        <v>1286</v>
      </c>
      <c r="B510" s="22" t="s">
        <v>1286</v>
      </c>
      <c r="C510" s="22" t="s">
        <v>1392</v>
      </c>
      <c r="D510" s="23">
        <v>400110103027</v>
      </c>
      <c r="E510" s="24">
        <v>1</v>
      </c>
      <c r="F510" s="26">
        <f>VLOOKUP(D:D,原始数据!D:H,4,0)</f>
        <v>0</v>
      </c>
      <c r="G510" s="26">
        <f>VLOOKUP(D:D,原始数据!D:H,5,0)</f>
        <v>0</v>
      </c>
      <c r="H510" s="21">
        <f t="shared" si="7"/>
        <v>0</v>
      </c>
    </row>
    <row r="511" ht="20" customHeight="1" spans="1:8">
      <c r="A511" s="22" t="s">
        <v>1286</v>
      </c>
      <c r="B511" s="22" t="s">
        <v>1286</v>
      </c>
      <c r="C511" s="22" t="s">
        <v>1396</v>
      </c>
      <c r="D511" s="23">
        <v>400110103028</v>
      </c>
      <c r="E511" s="24">
        <v>1</v>
      </c>
      <c r="F511" s="26">
        <f>VLOOKUP(D:D,原始数据!D:H,4,0)</f>
        <v>0</v>
      </c>
      <c r="G511" s="26">
        <f>VLOOKUP(D:D,原始数据!D:H,5,0)</f>
        <v>0</v>
      </c>
      <c r="H511" s="21">
        <f t="shared" si="7"/>
        <v>0</v>
      </c>
    </row>
    <row r="512" ht="20" customHeight="1" spans="1:8">
      <c r="A512" s="22" t="s">
        <v>1286</v>
      </c>
      <c r="B512" s="22" t="s">
        <v>1286</v>
      </c>
      <c r="C512" s="22" t="s">
        <v>1400</v>
      </c>
      <c r="D512" s="23">
        <v>400110103029</v>
      </c>
      <c r="E512" s="24">
        <v>1</v>
      </c>
      <c r="F512" s="26">
        <f>VLOOKUP(D:D,原始数据!D:H,4,0)</f>
        <v>0</v>
      </c>
      <c r="G512" s="26">
        <f>VLOOKUP(D:D,原始数据!D:H,5,0)</f>
        <v>0</v>
      </c>
      <c r="H512" s="21">
        <f t="shared" si="7"/>
        <v>0</v>
      </c>
    </row>
    <row r="513" ht="20" customHeight="1" spans="1:8">
      <c r="A513" s="22" t="s">
        <v>1286</v>
      </c>
      <c r="B513" s="22" t="s">
        <v>1286</v>
      </c>
      <c r="C513" s="22" t="s">
        <v>1406</v>
      </c>
      <c r="D513" s="23">
        <v>400110103031</v>
      </c>
      <c r="E513" s="24">
        <v>1</v>
      </c>
      <c r="F513" s="26">
        <f>VLOOKUP(D:D,原始数据!D:H,4,0)</f>
        <v>0</v>
      </c>
      <c r="G513" s="26">
        <f>VLOOKUP(D:D,原始数据!D:H,5,0)</f>
        <v>0</v>
      </c>
      <c r="H513" s="21">
        <f t="shared" si="7"/>
        <v>0</v>
      </c>
    </row>
    <row r="514" ht="20" customHeight="1" spans="1:8">
      <c r="A514" s="22" t="s">
        <v>1286</v>
      </c>
      <c r="B514" s="22" t="s">
        <v>1286</v>
      </c>
      <c r="C514" s="22" t="s">
        <v>1409</v>
      </c>
      <c r="D514" s="23">
        <v>400110103032</v>
      </c>
      <c r="E514" s="24">
        <v>1</v>
      </c>
      <c r="F514" s="26">
        <f>VLOOKUP(D:D,原始数据!D:H,4,0)</f>
        <v>0</v>
      </c>
      <c r="G514" s="26">
        <f>VLOOKUP(D:D,原始数据!D:H,5,0)</f>
        <v>0</v>
      </c>
      <c r="H514" s="21">
        <f t="shared" si="7"/>
        <v>0</v>
      </c>
    </row>
    <row r="515" ht="20" customHeight="1" spans="1:8">
      <c r="A515" s="22" t="s">
        <v>1286</v>
      </c>
      <c r="B515" s="22" t="s">
        <v>1286</v>
      </c>
      <c r="C515" s="22" t="s">
        <v>1411</v>
      </c>
      <c r="D515" s="23">
        <v>400110103034</v>
      </c>
      <c r="E515" s="24">
        <v>1</v>
      </c>
      <c r="F515" s="26">
        <f>VLOOKUP(D:D,原始数据!D:H,4,0)</f>
        <v>0</v>
      </c>
      <c r="G515" s="26">
        <f>VLOOKUP(D:D,原始数据!D:H,5,0)</f>
        <v>0</v>
      </c>
      <c r="H515" s="21">
        <f t="shared" si="7"/>
        <v>0</v>
      </c>
    </row>
    <row r="516" ht="20" customHeight="1" spans="1:8">
      <c r="A516" s="22" t="s">
        <v>1286</v>
      </c>
      <c r="B516" s="22" t="s">
        <v>1286</v>
      </c>
      <c r="C516" s="22" t="s">
        <v>1414</v>
      </c>
      <c r="D516" s="23">
        <v>400110103035</v>
      </c>
      <c r="E516" s="24">
        <v>1</v>
      </c>
      <c r="F516" s="26">
        <f>VLOOKUP(D:D,原始数据!D:H,4,0)</f>
        <v>0</v>
      </c>
      <c r="G516" s="26">
        <f>VLOOKUP(D:D,原始数据!D:H,5,0)</f>
        <v>0</v>
      </c>
      <c r="H516" s="21">
        <f t="shared" ref="H516:H565" si="8">F516+G516</f>
        <v>0</v>
      </c>
    </row>
    <row r="517" ht="20" customHeight="1" spans="1:8">
      <c r="A517" s="22" t="s">
        <v>1286</v>
      </c>
      <c r="B517" s="22" t="s">
        <v>1286</v>
      </c>
      <c r="C517" s="22" t="s">
        <v>1416</v>
      </c>
      <c r="D517" s="23">
        <v>400110103036</v>
      </c>
      <c r="E517" s="24">
        <v>1</v>
      </c>
      <c r="F517" s="26">
        <f>VLOOKUP(D:D,原始数据!D:H,4,0)</f>
        <v>0</v>
      </c>
      <c r="G517" s="26">
        <f>VLOOKUP(D:D,原始数据!D:H,5,0)</f>
        <v>0</v>
      </c>
      <c r="H517" s="21">
        <f t="shared" si="8"/>
        <v>0</v>
      </c>
    </row>
    <row r="518" ht="20" customHeight="1" spans="1:8">
      <c r="A518" s="22" t="s">
        <v>1286</v>
      </c>
      <c r="B518" s="22" t="s">
        <v>1286</v>
      </c>
      <c r="C518" s="22" t="s">
        <v>1418</v>
      </c>
      <c r="D518" s="23">
        <v>400110103037</v>
      </c>
      <c r="E518" s="24">
        <v>1</v>
      </c>
      <c r="F518" s="26">
        <f>VLOOKUP(D:D,原始数据!D:H,4,0)</f>
        <v>0</v>
      </c>
      <c r="G518" s="26">
        <f>VLOOKUP(D:D,原始数据!D:H,5,0)</f>
        <v>0</v>
      </c>
      <c r="H518" s="21">
        <f t="shared" si="8"/>
        <v>0</v>
      </c>
    </row>
    <row r="519" ht="20" customHeight="1" spans="1:8">
      <c r="A519" s="22" t="s">
        <v>1286</v>
      </c>
      <c r="B519" s="22" t="s">
        <v>1286</v>
      </c>
      <c r="C519" s="22" t="s">
        <v>1421</v>
      </c>
      <c r="D519" s="23">
        <v>400110103038</v>
      </c>
      <c r="E519" s="24">
        <v>1</v>
      </c>
      <c r="F519" s="26">
        <f>VLOOKUP(D:D,原始数据!D:H,4,0)</f>
        <v>0</v>
      </c>
      <c r="G519" s="26">
        <f>VLOOKUP(D:D,原始数据!D:H,5,0)</f>
        <v>0</v>
      </c>
      <c r="H519" s="21">
        <f t="shared" si="8"/>
        <v>0</v>
      </c>
    </row>
    <row r="520" ht="20" customHeight="1" spans="1:8">
      <c r="A520" s="22" t="s">
        <v>1286</v>
      </c>
      <c r="B520" s="22" t="s">
        <v>1286</v>
      </c>
      <c r="C520" s="22" t="s">
        <v>1423</v>
      </c>
      <c r="D520" s="23">
        <v>400110103039</v>
      </c>
      <c r="E520" s="24">
        <v>1</v>
      </c>
      <c r="F520" s="26">
        <f>VLOOKUP(D:D,原始数据!D:H,4,0)</f>
        <v>0</v>
      </c>
      <c r="G520" s="26">
        <f>VLOOKUP(D:D,原始数据!D:H,5,0)</f>
        <v>0</v>
      </c>
      <c r="H520" s="21">
        <f t="shared" si="8"/>
        <v>0</v>
      </c>
    </row>
    <row r="521" ht="20" customHeight="1" spans="1:8">
      <c r="A521" s="22" t="s">
        <v>1286</v>
      </c>
      <c r="B521" s="22" t="s">
        <v>1286</v>
      </c>
      <c r="C521" s="22" t="s">
        <v>1425</v>
      </c>
      <c r="D521" s="23">
        <v>400110103040</v>
      </c>
      <c r="E521" s="24">
        <v>1</v>
      </c>
      <c r="F521" s="26">
        <f>VLOOKUP(D:D,原始数据!D:H,4,0)</f>
        <v>0</v>
      </c>
      <c r="G521" s="26">
        <f>VLOOKUP(D:D,原始数据!D:H,5,0)</f>
        <v>0</v>
      </c>
      <c r="H521" s="21">
        <f t="shared" si="8"/>
        <v>0</v>
      </c>
    </row>
    <row r="522" ht="20" customHeight="1" spans="1:8">
      <c r="A522" s="22" t="s">
        <v>1286</v>
      </c>
      <c r="B522" s="22" t="s">
        <v>1286</v>
      </c>
      <c r="C522" s="22" t="s">
        <v>1427</v>
      </c>
      <c r="D522" s="23">
        <v>400110103041</v>
      </c>
      <c r="E522" s="24">
        <v>1</v>
      </c>
      <c r="F522" s="26">
        <f>VLOOKUP(D:D,原始数据!D:H,4,0)</f>
        <v>0</v>
      </c>
      <c r="G522" s="26">
        <f>VLOOKUP(D:D,原始数据!D:H,5,0)</f>
        <v>0</v>
      </c>
      <c r="H522" s="21">
        <f t="shared" si="8"/>
        <v>0</v>
      </c>
    </row>
    <row r="523" ht="20" customHeight="1" spans="1:8">
      <c r="A523" s="22" t="s">
        <v>1286</v>
      </c>
      <c r="B523" s="22" t="s">
        <v>1286</v>
      </c>
      <c r="C523" s="22" t="s">
        <v>1429</v>
      </c>
      <c r="D523" s="23">
        <v>400110103042</v>
      </c>
      <c r="E523" s="24">
        <v>1</v>
      </c>
      <c r="F523" s="26">
        <f>VLOOKUP(D:D,原始数据!D:H,4,0)</f>
        <v>0</v>
      </c>
      <c r="G523" s="26">
        <f>VLOOKUP(D:D,原始数据!D:H,5,0)</f>
        <v>0</v>
      </c>
      <c r="H523" s="21">
        <f t="shared" si="8"/>
        <v>0</v>
      </c>
    </row>
    <row r="524" ht="20" customHeight="1" spans="1:8">
      <c r="A524" s="22" t="s">
        <v>1286</v>
      </c>
      <c r="B524" s="22" t="s">
        <v>1286</v>
      </c>
      <c r="C524" s="22" t="s">
        <v>1431</v>
      </c>
      <c r="D524" s="23">
        <v>400110103043</v>
      </c>
      <c r="E524" s="24">
        <v>1</v>
      </c>
      <c r="F524" s="26">
        <f>VLOOKUP(D:D,原始数据!D:H,4,0)</f>
        <v>0</v>
      </c>
      <c r="G524" s="26">
        <f>VLOOKUP(D:D,原始数据!D:H,5,0)</f>
        <v>0</v>
      </c>
      <c r="H524" s="21">
        <f t="shared" si="8"/>
        <v>0</v>
      </c>
    </row>
    <row r="525" ht="20" customHeight="1" spans="1:8">
      <c r="A525" s="22" t="s">
        <v>1286</v>
      </c>
      <c r="B525" s="22" t="s">
        <v>1286</v>
      </c>
      <c r="C525" s="22" t="s">
        <v>1433</v>
      </c>
      <c r="D525" s="23">
        <v>400110103044</v>
      </c>
      <c r="E525" s="24">
        <v>1</v>
      </c>
      <c r="F525" s="26">
        <f>VLOOKUP(D:D,原始数据!D:H,4,0)</f>
        <v>0</v>
      </c>
      <c r="G525" s="26">
        <f>VLOOKUP(D:D,原始数据!D:H,5,0)</f>
        <v>0</v>
      </c>
      <c r="H525" s="21">
        <f t="shared" si="8"/>
        <v>0</v>
      </c>
    </row>
    <row r="526" ht="20" customHeight="1" spans="1:8">
      <c r="A526" s="22" t="s">
        <v>1286</v>
      </c>
      <c r="B526" s="22" t="s">
        <v>1286</v>
      </c>
      <c r="C526" s="22" t="s">
        <v>1437</v>
      </c>
      <c r="D526" s="23">
        <v>400110103047</v>
      </c>
      <c r="E526" s="24">
        <v>2</v>
      </c>
      <c r="F526" s="26">
        <f>VLOOKUP(D:D,原始数据!D:H,4,0)</f>
        <v>0</v>
      </c>
      <c r="G526" s="26">
        <f>VLOOKUP(D:D,原始数据!D:H,5,0)</f>
        <v>0</v>
      </c>
      <c r="H526" s="21">
        <f t="shared" si="8"/>
        <v>0</v>
      </c>
    </row>
    <row r="527" ht="20" customHeight="1" spans="1:8">
      <c r="A527" s="22" t="s">
        <v>1449</v>
      </c>
      <c r="B527" s="22" t="s">
        <v>1450</v>
      </c>
      <c r="C527" s="22" t="s">
        <v>1451</v>
      </c>
      <c r="D527" s="23">
        <v>400149004005</v>
      </c>
      <c r="E527" s="24">
        <v>1</v>
      </c>
      <c r="F527" s="26">
        <f>VLOOKUP(D:D,原始数据!D:H,4,0)</f>
        <v>0</v>
      </c>
      <c r="G527" s="26">
        <f>VLOOKUP(D:D,原始数据!D:H,5,0)</f>
        <v>0</v>
      </c>
      <c r="H527" s="21">
        <f t="shared" si="8"/>
        <v>0</v>
      </c>
    </row>
    <row r="528" ht="20" customHeight="1" spans="1:8">
      <c r="A528" s="22" t="s">
        <v>1449</v>
      </c>
      <c r="B528" s="22" t="s">
        <v>1461</v>
      </c>
      <c r="C528" s="22" t="s">
        <v>1111</v>
      </c>
      <c r="D528" s="23">
        <v>400149010006</v>
      </c>
      <c r="E528" s="24">
        <v>1</v>
      </c>
      <c r="F528" s="26">
        <f>VLOOKUP(D:D,原始数据!D:H,4,0)</f>
        <v>0</v>
      </c>
      <c r="G528" s="26">
        <f>VLOOKUP(D:D,原始数据!D:H,5,0)</f>
        <v>0</v>
      </c>
      <c r="H528" s="21">
        <f t="shared" si="8"/>
        <v>0</v>
      </c>
    </row>
    <row r="529" ht="20" customHeight="1" spans="1:8">
      <c r="A529" s="22" t="s">
        <v>1449</v>
      </c>
      <c r="B529" s="22" t="s">
        <v>1465</v>
      </c>
      <c r="C529" s="22" t="s">
        <v>1466</v>
      </c>
      <c r="D529" s="23">
        <v>400110018005</v>
      </c>
      <c r="E529" s="24">
        <v>1</v>
      </c>
      <c r="F529" s="26">
        <f>VLOOKUP(D:D,原始数据!D:H,4,0)</f>
        <v>0</v>
      </c>
      <c r="G529" s="26">
        <f>VLOOKUP(D:D,原始数据!D:H,5,0)</f>
        <v>0</v>
      </c>
      <c r="H529" s="21">
        <f t="shared" si="8"/>
        <v>0</v>
      </c>
    </row>
    <row r="530" ht="20" customHeight="1" spans="1:8">
      <c r="A530" s="22" t="s">
        <v>1449</v>
      </c>
      <c r="B530" s="22" t="s">
        <v>1471</v>
      </c>
      <c r="C530" s="22" t="s">
        <v>1466</v>
      </c>
      <c r="D530" s="23">
        <v>400149022002</v>
      </c>
      <c r="E530" s="24">
        <v>1</v>
      </c>
      <c r="F530" s="26">
        <f>VLOOKUP(D:D,原始数据!D:H,4,0)</f>
        <v>0</v>
      </c>
      <c r="G530" s="26">
        <f>VLOOKUP(D:D,原始数据!D:H,5,0)</f>
        <v>0</v>
      </c>
      <c r="H530" s="21">
        <f t="shared" si="8"/>
        <v>0</v>
      </c>
    </row>
    <row r="531" ht="20" customHeight="1" spans="1:8">
      <c r="A531" s="22" t="s">
        <v>1449</v>
      </c>
      <c r="B531" s="22" t="s">
        <v>1474</v>
      </c>
      <c r="C531" s="22" t="s">
        <v>1466</v>
      </c>
      <c r="D531" s="23">
        <v>400149025002</v>
      </c>
      <c r="E531" s="24">
        <v>1</v>
      </c>
      <c r="F531" s="26">
        <f>VLOOKUP(D:D,原始数据!D:H,4,0)</f>
        <v>0</v>
      </c>
      <c r="G531" s="26">
        <f>VLOOKUP(D:D,原始数据!D:H,5,0)</f>
        <v>0</v>
      </c>
      <c r="H531" s="21">
        <f t="shared" si="8"/>
        <v>0</v>
      </c>
    </row>
    <row r="532" ht="20" customHeight="1" spans="1:8">
      <c r="A532" s="22" t="s">
        <v>1449</v>
      </c>
      <c r="B532" s="22" t="s">
        <v>1481</v>
      </c>
      <c r="C532" s="22" t="s">
        <v>1466</v>
      </c>
      <c r="D532" s="23">
        <v>400110037001</v>
      </c>
      <c r="E532" s="24">
        <v>1</v>
      </c>
      <c r="F532" s="26">
        <f>VLOOKUP(D:D,原始数据!D:H,4,0)</f>
        <v>0</v>
      </c>
      <c r="G532" s="26">
        <f>VLOOKUP(D:D,原始数据!D:H,5,0)</f>
        <v>0</v>
      </c>
      <c r="H532" s="21">
        <f t="shared" si="8"/>
        <v>0</v>
      </c>
    </row>
    <row r="533" ht="20" customHeight="1" spans="1:8">
      <c r="A533" s="22" t="s">
        <v>1449</v>
      </c>
      <c r="B533" s="22" t="s">
        <v>1489</v>
      </c>
      <c r="C533" s="22" t="s">
        <v>1466</v>
      </c>
      <c r="D533" s="23">
        <v>400149055002</v>
      </c>
      <c r="E533" s="24">
        <v>1</v>
      </c>
      <c r="F533" s="26">
        <f>VLOOKUP(D:D,原始数据!D:H,4,0)</f>
        <v>0</v>
      </c>
      <c r="G533" s="26">
        <f>VLOOKUP(D:D,原始数据!D:H,5,0)</f>
        <v>0</v>
      </c>
      <c r="H533" s="21">
        <f t="shared" si="8"/>
        <v>0</v>
      </c>
    </row>
    <row r="534" ht="20" customHeight="1" spans="1:8">
      <c r="A534" s="22" t="s">
        <v>1449</v>
      </c>
      <c r="B534" s="22" t="s">
        <v>1492</v>
      </c>
      <c r="C534" s="22" t="s">
        <v>1466</v>
      </c>
      <c r="D534" s="23">
        <v>400149061003</v>
      </c>
      <c r="E534" s="24">
        <v>1</v>
      </c>
      <c r="F534" s="26">
        <f>VLOOKUP(D:D,原始数据!D:H,4,0)</f>
        <v>0</v>
      </c>
      <c r="G534" s="26">
        <f>VLOOKUP(D:D,原始数据!D:H,5,0)</f>
        <v>0</v>
      </c>
      <c r="H534" s="21">
        <f t="shared" si="8"/>
        <v>0</v>
      </c>
    </row>
    <row r="535" ht="20" customHeight="1" spans="1:8">
      <c r="A535" s="22" t="s">
        <v>1449</v>
      </c>
      <c r="B535" s="22" t="s">
        <v>1496</v>
      </c>
      <c r="C535" s="22" t="s">
        <v>1466</v>
      </c>
      <c r="D535" s="23">
        <v>400149072002</v>
      </c>
      <c r="E535" s="24">
        <v>1</v>
      </c>
      <c r="F535" s="26">
        <f>VLOOKUP(D:D,原始数据!D:H,4,0)</f>
        <v>0</v>
      </c>
      <c r="G535" s="26">
        <f>VLOOKUP(D:D,原始数据!D:H,5,0)</f>
        <v>0</v>
      </c>
      <c r="H535" s="21">
        <f t="shared" si="8"/>
        <v>0</v>
      </c>
    </row>
    <row r="536" ht="20" customHeight="1" spans="1:8">
      <c r="A536" s="22" t="s">
        <v>1449</v>
      </c>
      <c r="B536" s="22" t="s">
        <v>1503</v>
      </c>
      <c r="C536" s="22" t="s">
        <v>1466</v>
      </c>
      <c r="D536" s="23">
        <v>400149079002</v>
      </c>
      <c r="E536" s="24">
        <v>1</v>
      </c>
      <c r="F536" s="26">
        <f>VLOOKUP(D:D,原始数据!D:H,4,0)</f>
        <v>0</v>
      </c>
      <c r="G536" s="26">
        <f>VLOOKUP(D:D,原始数据!D:H,5,0)</f>
        <v>0</v>
      </c>
      <c r="H536" s="21">
        <f t="shared" si="8"/>
        <v>0</v>
      </c>
    </row>
    <row r="537" ht="20" customHeight="1" spans="1:8">
      <c r="A537" s="22" t="s">
        <v>1449</v>
      </c>
      <c r="B537" s="22" t="s">
        <v>1509</v>
      </c>
      <c r="C537" s="22" t="s">
        <v>1466</v>
      </c>
      <c r="D537" s="23">
        <v>400110088003</v>
      </c>
      <c r="E537" s="24">
        <v>1</v>
      </c>
      <c r="F537" s="26">
        <f>VLOOKUP(D:D,原始数据!D:H,4,0)</f>
        <v>0</v>
      </c>
      <c r="G537" s="26">
        <f>VLOOKUP(D:D,原始数据!D:H,5,0)</f>
        <v>0</v>
      </c>
      <c r="H537" s="21">
        <f t="shared" si="8"/>
        <v>0</v>
      </c>
    </row>
    <row r="538" ht="20" customHeight="1" spans="1:8">
      <c r="A538" s="22" t="s">
        <v>1449</v>
      </c>
      <c r="B538" s="22" t="s">
        <v>1513</v>
      </c>
      <c r="C538" s="22" t="s">
        <v>1466</v>
      </c>
      <c r="D538" s="23">
        <v>400110089001</v>
      </c>
      <c r="E538" s="24">
        <v>1</v>
      </c>
      <c r="F538" s="26">
        <f>VLOOKUP(D:D,原始数据!D:H,4,0)</f>
        <v>0</v>
      </c>
      <c r="G538" s="26">
        <f>VLOOKUP(D:D,原始数据!D:H,5,0)</f>
        <v>0</v>
      </c>
      <c r="H538" s="21">
        <f t="shared" si="8"/>
        <v>0</v>
      </c>
    </row>
    <row r="539" ht="20" customHeight="1" spans="1:8">
      <c r="A539" s="22" t="s">
        <v>1449</v>
      </c>
      <c r="B539" s="22" t="s">
        <v>1516</v>
      </c>
      <c r="C539" s="22" t="s">
        <v>1466</v>
      </c>
      <c r="D539" s="23">
        <v>400149101002</v>
      </c>
      <c r="E539" s="24">
        <v>1</v>
      </c>
      <c r="F539" s="26">
        <f>VLOOKUP(D:D,原始数据!D:H,4,0)</f>
        <v>0</v>
      </c>
      <c r="G539" s="26">
        <f>VLOOKUP(D:D,原始数据!D:H,5,0)</f>
        <v>0</v>
      </c>
      <c r="H539" s="21">
        <f t="shared" si="8"/>
        <v>0</v>
      </c>
    </row>
    <row r="540" ht="20" customHeight="1" spans="1:8">
      <c r="A540" s="22" t="s">
        <v>1449</v>
      </c>
      <c r="B540" s="22" t="s">
        <v>1526</v>
      </c>
      <c r="C540" s="22" t="s">
        <v>1466</v>
      </c>
      <c r="D540" s="23">
        <v>400110117001</v>
      </c>
      <c r="E540" s="24">
        <v>1</v>
      </c>
      <c r="F540" s="26">
        <f>VLOOKUP(D:D,原始数据!D:H,4,0)</f>
        <v>0</v>
      </c>
      <c r="G540" s="26">
        <f>VLOOKUP(D:D,原始数据!D:H,5,0)</f>
        <v>0</v>
      </c>
      <c r="H540" s="21">
        <f t="shared" si="8"/>
        <v>0</v>
      </c>
    </row>
    <row r="541" ht="20" customHeight="1" spans="1:8">
      <c r="A541" s="22" t="s">
        <v>1449</v>
      </c>
      <c r="B541" s="22" t="s">
        <v>1530</v>
      </c>
      <c r="C541" s="22" t="s">
        <v>1466</v>
      </c>
      <c r="D541" s="23">
        <v>400149118001</v>
      </c>
      <c r="E541" s="24">
        <v>1</v>
      </c>
      <c r="F541" s="26">
        <f>VLOOKUP(D:D,原始数据!D:H,4,0)</f>
        <v>0</v>
      </c>
      <c r="G541" s="26">
        <f>VLOOKUP(D:D,原始数据!D:H,5,0)</f>
        <v>0</v>
      </c>
      <c r="H541" s="21">
        <f t="shared" si="8"/>
        <v>0</v>
      </c>
    </row>
    <row r="542" ht="20" customHeight="1" spans="1:8">
      <c r="A542" s="22" t="s">
        <v>1449</v>
      </c>
      <c r="B542" s="22" t="s">
        <v>1534</v>
      </c>
      <c r="C542" s="22" t="s">
        <v>1466</v>
      </c>
      <c r="D542" s="23">
        <v>400149125001</v>
      </c>
      <c r="E542" s="24">
        <v>1</v>
      </c>
      <c r="F542" s="26">
        <f>VLOOKUP(D:D,原始数据!D:H,4,0)</f>
        <v>0</v>
      </c>
      <c r="G542" s="26">
        <f>VLOOKUP(D:D,原始数据!D:H,5,0)</f>
        <v>0</v>
      </c>
      <c r="H542" s="21">
        <f t="shared" si="8"/>
        <v>0</v>
      </c>
    </row>
    <row r="543" ht="20" customHeight="1" spans="1:8">
      <c r="A543" s="22" t="s">
        <v>1449</v>
      </c>
      <c r="B543" s="22" t="s">
        <v>1539</v>
      </c>
      <c r="C543" s="22" t="s">
        <v>1466</v>
      </c>
      <c r="D543" s="23">
        <v>400149133001</v>
      </c>
      <c r="E543" s="24">
        <v>1</v>
      </c>
      <c r="F543" s="26">
        <f>VLOOKUP(D:D,原始数据!D:H,4,0)</f>
        <v>0</v>
      </c>
      <c r="G543" s="26">
        <f>VLOOKUP(D:D,原始数据!D:H,5,0)</f>
        <v>0</v>
      </c>
      <c r="H543" s="21">
        <f t="shared" si="8"/>
        <v>0</v>
      </c>
    </row>
    <row r="544" ht="20" customHeight="1" spans="1:8">
      <c r="A544" s="22" t="s">
        <v>1449</v>
      </c>
      <c r="B544" s="22" t="s">
        <v>1541</v>
      </c>
      <c r="C544" s="22" t="s">
        <v>1466</v>
      </c>
      <c r="D544" s="23">
        <v>400149135001</v>
      </c>
      <c r="E544" s="24">
        <v>1</v>
      </c>
      <c r="F544" s="26">
        <f>VLOOKUP(D:D,原始数据!D:H,4,0)</f>
        <v>0</v>
      </c>
      <c r="G544" s="26">
        <f>VLOOKUP(D:D,原始数据!D:H,5,0)</f>
        <v>0</v>
      </c>
      <c r="H544" s="21">
        <f t="shared" si="8"/>
        <v>0</v>
      </c>
    </row>
    <row r="545" ht="20" customHeight="1" spans="1:8">
      <c r="A545" s="22" t="s">
        <v>1449</v>
      </c>
      <c r="B545" s="22" t="s">
        <v>1546</v>
      </c>
      <c r="C545" s="22" t="s">
        <v>1466</v>
      </c>
      <c r="D545" s="23">
        <v>400110141001</v>
      </c>
      <c r="E545" s="24">
        <v>1</v>
      </c>
      <c r="F545" s="26">
        <f>VLOOKUP(D:D,原始数据!D:H,4,0)</f>
        <v>0</v>
      </c>
      <c r="G545" s="26">
        <f>VLOOKUP(D:D,原始数据!D:H,5,0)</f>
        <v>0</v>
      </c>
      <c r="H545" s="21">
        <f t="shared" si="8"/>
        <v>0</v>
      </c>
    </row>
    <row r="546" ht="20" customHeight="1" spans="1:8">
      <c r="A546" s="22" t="s">
        <v>1449</v>
      </c>
      <c r="B546" s="22" t="s">
        <v>1549</v>
      </c>
      <c r="C546" s="22" t="s">
        <v>1466</v>
      </c>
      <c r="D546" s="23">
        <v>400110142001</v>
      </c>
      <c r="E546" s="24">
        <v>1</v>
      </c>
      <c r="F546" s="26">
        <f>VLOOKUP(D:D,原始数据!D:H,4,0)</f>
        <v>0</v>
      </c>
      <c r="G546" s="26">
        <f>VLOOKUP(D:D,原始数据!D:H,5,0)</f>
        <v>0</v>
      </c>
      <c r="H546" s="21">
        <f t="shared" si="8"/>
        <v>0</v>
      </c>
    </row>
    <row r="547" ht="20" customHeight="1" spans="1:8">
      <c r="A547" s="22" t="s">
        <v>1551</v>
      </c>
      <c r="B547" s="22" t="s">
        <v>1552</v>
      </c>
      <c r="C547" s="22" t="s">
        <v>1553</v>
      </c>
      <c r="D547" s="23">
        <v>400144001008</v>
      </c>
      <c r="E547" s="24">
        <v>6</v>
      </c>
      <c r="F547" s="26">
        <f>VLOOKUP(D:D,原始数据!D:H,4,0)</f>
        <v>0</v>
      </c>
      <c r="G547" s="26">
        <f>VLOOKUP(D:D,原始数据!D:H,5,0)</f>
        <v>10</v>
      </c>
      <c r="H547" s="21">
        <f t="shared" si="8"/>
        <v>10</v>
      </c>
    </row>
    <row r="548" ht="20" customHeight="1" spans="1:8">
      <c r="A548" s="22" t="s">
        <v>1551</v>
      </c>
      <c r="B548" s="22" t="s">
        <v>1564</v>
      </c>
      <c r="C548" s="22" t="s">
        <v>1553</v>
      </c>
      <c r="D548" s="23">
        <v>400144002004</v>
      </c>
      <c r="E548" s="24">
        <v>4</v>
      </c>
      <c r="F548" s="26">
        <f>VLOOKUP(D:D,原始数据!D:H,4,0)</f>
        <v>0</v>
      </c>
      <c r="G548" s="26">
        <f>VLOOKUP(D:D,原始数据!D:H,5,0)</f>
        <v>2</v>
      </c>
      <c r="H548" s="21">
        <f t="shared" si="8"/>
        <v>2</v>
      </c>
    </row>
    <row r="549" ht="20" customHeight="1" spans="1:8">
      <c r="A549" s="22" t="s">
        <v>1551</v>
      </c>
      <c r="B549" s="22" t="s">
        <v>1564</v>
      </c>
      <c r="C549" s="22" t="s">
        <v>1567</v>
      </c>
      <c r="D549" s="23">
        <v>400146002003</v>
      </c>
      <c r="E549" s="24">
        <v>1</v>
      </c>
      <c r="F549" s="26">
        <f>VLOOKUP(D:D,原始数据!D:H,4,0)</f>
        <v>0</v>
      </c>
      <c r="G549" s="26">
        <f>VLOOKUP(D:D,原始数据!D:H,5,0)</f>
        <v>0</v>
      </c>
      <c r="H549" s="21">
        <f t="shared" si="8"/>
        <v>0</v>
      </c>
    </row>
    <row r="550" ht="20" customHeight="1" spans="1:8">
      <c r="A550" s="22" t="s">
        <v>1551</v>
      </c>
      <c r="B550" s="22" t="s">
        <v>1577</v>
      </c>
      <c r="C550" s="22" t="s">
        <v>1553</v>
      </c>
      <c r="D550" s="23">
        <v>400144003010</v>
      </c>
      <c r="E550" s="24">
        <v>1</v>
      </c>
      <c r="F550" s="26">
        <f>VLOOKUP(D:D,原始数据!D:H,4,0)</f>
        <v>0</v>
      </c>
      <c r="G550" s="26">
        <f>VLOOKUP(D:D,原始数据!D:H,5,0)</f>
        <v>1</v>
      </c>
      <c r="H550" s="21">
        <f t="shared" si="8"/>
        <v>1</v>
      </c>
    </row>
    <row r="551" ht="20" customHeight="1" spans="1:8">
      <c r="A551" s="22" t="s">
        <v>1551</v>
      </c>
      <c r="B551" s="22" t="s">
        <v>1577</v>
      </c>
      <c r="C551" s="22" t="s">
        <v>1579</v>
      </c>
      <c r="D551" s="23">
        <v>400145003005</v>
      </c>
      <c r="E551" s="24">
        <v>1</v>
      </c>
      <c r="F551" s="26">
        <f>VLOOKUP(D:D,原始数据!D:H,4,0)</f>
        <v>0</v>
      </c>
      <c r="G551" s="26">
        <f>VLOOKUP(D:D,原始数据!D:H,5,0)</f>
        <v>0</v>
      </c>
      <c r="H551" s="21">
        <f t="shared" si="8"/>
        <v>0</v>
      </c>
    </row>
    <row r="552" ht="20" customHeight="1" spans="1:8">
      <c r="A552" s="22" t="s">
        <v>1551</v>
      </c>
      <c r="B552" s="22" t="s">
        <v>1587</v>
      </c>
      <c r="C552" s="22" t="s">
        <v>1553</v>
      </c>
      <c r="D552" s="23">
        <v>400144005008</v>
      </c>
      <c r="E552" s="24">
        <v>1</v>
      </c>
      <c r="F552" s="26">
        <f>VLOOKUP(D:D,原始数据!D:H,4,0)</f>
        <v>0</v>
      </c>
      <c r="G552" s="26">
        <f>VLOOKUP(D:D,原始数据!D:H,5,0)</f>
        <v>0</v>
      </c>
      <c r="H552" s="21">
        <f t="shared" si="8"/>
        <v>0</v>
      </c>
    </row>
    <row r="553" ht="20" customHeight="1" spans="1:8">
      <c r="A553" s="22" t="s">
        <v>1551</v>
      </c>
      <c r="B553" s="22" t="s">
        <v>1587</v>
      </c>
      <c r="C553" s="22" t="s">
        <v>1567</v>
      </c>
      <c r="D553" s="23">
        <v>400146005002</v>
      </c>
      <c r="E553" s="24">
        <v>1</v>
      </c>
      <c r="F553" s="26">
        <f>VLOOKUP(D:D,原始数据!D:H,4,0)</f>
        <v>0</v>
      </c>
      <c r="G553" s="26">
        <f>VLOOKUP(D:D,原始数据!D:H,5,0)</f>
        <v>0</v>
      </c>
      <c r="H553" s="21">
        <f t="shared" si="8"/>
        <v>0</v>
      </c>
    </row>
    <row r="554" ht="20" customHeight="1" spans="1:8">
      <c r="A554" s="22" t="s">
        <v>1551</v>
      </c>
      <c r="B554" s="22" t="s">
        <v>1587</v>
      </c>
      <c r="C554" s="22" t="s">
        <v>1572</v>
      </c>
      <c r="D554" s="23">
        <v>400147005002</v>
      </c>
      <c r="E554" s="24">
        <v>1</v>
      </c>
      <c r="F554" s="26">
        <f>VLOOKUP(D:D,原始数据!D:H,4,0)</f>
        <v>0</v>
      </c>
      <c r="G554" s="26">
        <f>VLOOKUP(D:D,原始数据!D:H,5,0)</f>
        <v>2</v>
      </c>
      <c r="H554" s="21">
        <f t="shared" si="8"/>
        <v>2</v>
      </c>
    </row>
    <row r="555" ht="20" customHeight="1" spans="1:8">
      <c r="A555" s="22" t="s">
        <v>1551</v>
      </c>
      <c r="B555" s="22" t="s">
        <v>1592</v>
      </c>
      <c r="C555" s="22" t="s">
        <v>1579</v>
      </c>
      <c r="D555" s="23">
        <v>400145006003</v>
      </c>
      <c r="E555" s="24">
        <v>1</v>
      </c>
      <c r="F555" s="26">
        <f>VLOOKUP(D:D,原始数据!D:H,4,0)</f>
        <v>0</v>
      </c>
      <c r="G555" s="26">
        <f>VLOOKUP(D:D,原始数据!D:H,5,0)</f>
        <v>2</v>
      </c>
      <c r="H555" s="21">
        <f t="shared" si="8"/>
        <v>2</v>
      </c>
    </row>
    <row r="556" ht="20" customHeight="1" spans="1:8">
      <c r="A556" s="22" t="s">
        <v>1551</v>
      </c>
      <c r="B556" s="22" t="s">
        <v>1595</v>
      </c>
      <c r="C556" s="22" t="s">
        <v>1579</v>
      </c>
      <c r="D556" s="23">
        <v>400145007003</v>
      </c>
      <c r="E556" s="24">
        <v>1</v>
      </c>
      <c r="F556" s="26">
        <f>VLOOKUP(D:D,原始数据!D:H,4,0)</f>
        <v>0</v>
      </c>
      <c r="G556" s="26">
        <f>VLOOKUP(D:D,原始数据!D:H,5,0)</f>
        <v>1</v>
      </c>
      <c r="H556" s="21">
        <f t="shared" si="8"/>
        <v>1</v>
      </c>
    </row>
    <row r="557" ht="20" customHeight="1" spans="1:8">
      <c r="A557" s="22" t="s">
        <v>1551</v>
      </c>
      <c r="B557" s="22" t="s">
        <v>1598</v>
      </c>
      <c r="C557" s="22" t="s">
        <v>1553</v>
      </c>
      <c r="D557" s="23">
        <v>400144008003</v>
      </c>
      <c r="E557" s="24">
        <v>1</v>
      </c>
      <c r="F557" s="26">
        <f>VLOOKUP(D:D,原始数据!D:H,4,0)</f>
        <v>0</v>
      </c>
      <c r="G557" s="26">
        <f>VLOOKUP(D:D,原始数据!D:H,5,0)</f>
        <v>2</v>
      </c>
      <c r="H557" s="21">
        <f t="shared" si="8"/>
        <v>2</v>
      </c>
    </row>
    <row r="558" ht="20" customHeight="1" spans="1:8">
      <c r="A558" s="22" t="s">
        <v>1551</v>
      </c>
      <c r="B558" s="22" t="s">
        <v>1600</v>
      </c>
      <c r="C558" s="22" t="s">
        <v>1553</v>
      </c>
      <c r="D558" s="23">
        <v>400144009003</v>
      </c>
      <c r="E558" s="24">
        <v>1</v>
      </c>
      <c r="F558" s="26">
        <f>VLOOKUP(D:D,原始数据!D:H,4,0)</f>
        <v>0</v>
      </c>
      <c r="G558" s="26">
        <f>VLOOKUP(D:D,原始数据!D:H,5,0)</f>
        <v>0</v>
      </c>
      <c r="H558" s="21">
        <f t="shared" si="8"/>
        <v>0</v>
      </c>
    </row>
    <row r="559" ht="20" customHeight="1" spans="1:8">
      <c r="A559" s="22" t="s">
        <v>1551</v>
      </c>
      <c r="B559" s="22" t="s">
        <v>1604</v>
      </c>
      <c r="C559" s="22" t="s">
        <v>1553</v>
      </c>
      <c r="D559" s="23">
        <v>400144010006</v>
      </c>
      <c r="E559" s="24">
        <v>1</v>
      </c>
      <c r="F559" s="26">
        <f>VLOOKUP(D:D,原始数据!D:H,4,0)</f>
        <v>0</v>
      </c>
      <c r="G559" s="26">
        <f>VLOOKUP(D:D,原始数据!D:H,5,0)</f>
        <v>1</v>
      </c>
      <c r="H559" s="21">
        <f t="shared" si="8"/>
        <v>1</v>
      </c>
    </row>
    <row r="560" ht="20" customHeight="1" spans="1:8">
      <c r="A560" s="22" t="s">
        <v>1551</v>
      </c>
      <c r="B560" s="22" t="s">
        <v>1607</v>
      </c>
      <c r="C560" s="22" t="s">
        <v>1553</v>
      </c>
      <c r="D560" s="23">
        <v>400144011002</v>
      </c>
      <c r="E560" s="24">
        <v>1</v>
      </c>
      <c r="F560" s="26">
        <f>VLOOKUP(D:D,原始数据!D:H,4,0)</f>
        <v>0</v>
      </c>
      <c r="G560" s="26">
        <f>VLOOKUP(D:D,原始数据!D:H,5,0)</f>
        <v>1</v>
      </c>
      <c r="H560" s="21">
        <f t="shared" si="8"/>
        <v>1</v>
      </c>
    </row>
    <row r="561" ht="20" customHeight="1" spans="1:8">
      <c r="A561" s="22" t="s">
        <v>1551</v>
      </c>
      <c r="B561" s="22" t="s">
        <v>1610</v>
      </c>
      <c r="C561" s="22" t="s">
        <v>1553</v>
      </c>
      <c r="D561" s="23">
        <v>400144012001</v>
      </c>
      <c r="E561" s="24">
        <v>2</v>
      </c>
      <c r="F561" s="26">
        <f>VLOOKUP(D:D,原始数据!D:H,4,0)</f>
        <v>0</v>
      </c>
      <c r="G561" s="26">
        <f>VLOOKUP(D:D,原始数据!D:H,5,0)</f>
        <v>0</v>
      </c>
      <c r="H561" s="21">
        <f t="shared" si="8"/>
        <v>0</v>
      </c>
    </row>
    <row r="562" ht="20" customHeight="1" spans="1:8">
      <c r="A562" s="22" t="s">
        <v>1551</v>
      </c>
      <c r="B562" s="22" t="s">
        <v>1613</v>
      </c>
      <c r="C562" s="22" t="s">
        <v>1553</v>
      </c>
      <c r="D562" s="23">
        <v>400144013002</v>
      </c>
      <c r="E562" s="24">
        <v>4</v>
      </c>
      <c r="F562" s="26">
        <f>VLOOKUP(D:D,原始数据!D:H,4,0)</f>
        <v>0</v>
      </c>
      <c r="G562" s="26">
        <f>VLOOKUP(D:D,原始数据!D:H,5,0)</f>
        <v>4</v>
      </c>
      <c r="H562" s="21">
        <f t="shared" si="8"/>
        <v>4</v>
      </c>
    </row>
    <row r="563" ht="20" customHeight="1" spans="1:8">
      <c r="A563" s="22" t="s">
        <v>1551</v>
      </c>
      <c r="B563" s="22" t="s">
        <v>1616</v>
      </c>
      <c r="C563" s="22" t="s">
        <v>1553</v>
      </c>
      <c r="D563" s="23">
        <v>400144014001</v>
      </c>
      <c r="E563" s="24">
        <v>2</v>
      </c>
      <c r="F563" s="26">
        <f>VLOOKUP(D:D,原始数据!D:H,4,0)</f>
        <v>0</v>
      </c>
      <c r="G563" s="26">
        <f>VLOOKUP(D:D,原始数据!D:H,5,0)</f>
        <v>2</v>
      </c>
      <c r="H563" s="21">
        <f t="shared" si="8"/>
        <v>2</v>
      </c>
    </row>
    <row r="564" ht="20" customHeight="1" spans="1:8">
      <c r="A564" s="22" t="s">
        <v>1551</v>
      </c>
      <c r="B564" s="22" t="s">
        <v>1619</v>
      </c>
      <c r="C564" s="22" t="s">
        <v>1553</v>
      </c>
      <c r="D564" s="23">
        <v>400144015001</v>
      </c>
      <c r="E564" s="24">
        <v>4</v>
      </c>
      <c r="F564" s="26">
        <f>VLOOKUP(D:D,原始数据!D:H,4,0)</f>
        <v>0</v>
      </c>
      <c r="G564" s="26">
        <f>VLOOKUP(D:D,原始数据!D:H,5,0)</f>
        <v>1</v>
      </c>
      <c r="H564" s="21">
        <f t="shared" si="8"/>
        <v>1</v>
      </c>
    </row>
    <row r="565" ht="20" customHeight="1" spans="1:8">
      <c r="A565" s="22" t="s">
        <v>1551</v>
      </c>
      <c r="B565" s="22" t="s">
        <v>1622</v>
      </c>
      <c r="C565" s="22" t="s">
        <v>1553</v>
      </c>
      <c r="D565" s="23">
        <v>400144016001</v>
      </c>
      <c r="E565" s="24">
        <v>1</v>
      </c>
      <c r="F565" s="26">
        <f>VLOOKUP(D:D,原始数据!D:H,4,0)</f>
        <v>0</v>
      </c>
      <c r="G565" s="26">
        <f>VLOOKUP(D:D,原始数据!D:H,5,0)</f>
        <v>1</v>
      </c>
      <c r="H565" s="21">
        <f t="shared" si="8"/>
        <v>1</v>
      </c>
    </row>
    <row r="566" ht="20" customHeight="1" spans="1:8">
      <c r="A566" s="22" t="s">
        <v>1551</v>
      </c>
      <c r="B566" s="22" t="s">
        <v>1625</v>
      </c>
      <c r="C566" s="22" t="s">
        <v>1553</v>
      </c>
      <c r="D566" s="23">
        <v>400144017001</v>
      </c>
      <c r="E566" s="24">
        <v>3</v>
      </c>
      <c r="F566" s="26">
        <f>VLOOKUP(D:D,原始数据!D:H,4,0)</f>
        <v>0</v>
      </c>
      <c r="G566" s="26">
        <f>VLOOKUP(D:D,原始数据!D:H,5,0)</f>
        <v>0</v>
      </c>
      <c r="H566" s="21">
        <v>0</v>
      </c>
    </row>
  </sheetData>
  <sortState ref="A2:H565">
    <sortCondition ref="F2" descending="1"/>
  </sortState>
  <mergeCells count="1">
    <mergeCell ref="A1:H1"/>
  </mergeCells>
  <pageMargins left="0.75" right="0.75" top="1" bottom="1" header="0.511805555555556" footer="0.511805555555556"/>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6"/>
  <sheetViews>
    <sheetView workbookViewId="0">
      <selection activeCell="K12" sqref="K12"/>
    </sheetView>
  </sheetViews>
  <sheetFormatPr defaultColWidth="9.14285714285714" defaultRowHeight="20" customHeight="1" outlineLevelCol="7"/>
  <cols>
    <col min="1" max="1" width="21.4285714285714" customWidth="1"/>
    <col min="2" max="2" width="21.1428571428571" customWidth="1"/>
    <col min="3" max="3" width="22.7142857142857" customWidth="1"/>
    <col min="4" max="4" width="13.2857142857143" customWidth="1"/>
    <col min="7" max="7" width="10.1428571428571" customWidth="1"/>
  </cols>
  <sheetData>
    <row r="1" ht="27" customHeight="1" spans="1:8">
      <c r="A1" s="11" t="s">
        <v>1651</v>
      </c>
      <c r="B1" s="11"/>
      <c r="C1" s="11"/>
      <c r="D1" s="11"/>
      <c r="E1" s="11"/>
      <c r="F1" s="11"/>
      <c r="G1" s="11"/>
      <c r="H1" s="12"/>
    </row>
    <row r="2" customHeight="1" spans="1:8">
      <c r="A2" s="13" t="s">
        <v>1</v>
      </c>
      <c r="B2" s="13" t="s">
        <v>2</v>
      </c>
      <c r="C2" s="13" t="s">
        <v>4</v>
      </c>
      <c r="D2" s="13" t="s">
        <v>8</v>
      </c>
      <c r="E2" s="14" t="s">
        <v>11</v>
      </c>
      <c r="F2" s="15" t="s">
        <v>1652</v>
      </c>
      <c r="G2" s="15" t="s">
        <v>1649</v>
      </c>
      <c r="H2" s="16" t="s">
        <v>1650</v>
      </c>
    </row>
    <row r="3" customHeight="1" spans="1:8">
      <c r="A3" s="17" t="s">
        <v>1286</v>
      </c>
      <c r="B3" s="17" t="s">
        <v>1286</v>
      </c>
      <c r="C3" s="17" t="s">
        <v>1377</v>
      </c>
      <c r="D3" s="18">
        <v>400110103023</v>
      </c>
      <c r="E3" s="19">
        <v>1</v>
      </c>
      <c r="F3" s="20">
        <f>VLOOKUP(D:D,原始数据!D:H,4,0)</f>
        <v>69</v>
      </c>
      <c r="G3" s="20">
        <f>VLOOKUP(D:D,原始数据!D:H,5,0)</f>
        <v>0</v>
      </c>
      <c r="H3" s="21">
        <f t="shared" ref="H3:H66" si="0">F3+G3</f>
        <v>69</v>
      </c>
    </row>
    <row r="4" customHeight="1" spans="1:8">
      <c r="A4" s="17" t="s">
        <v>1195</v>
      </c>
      <c r="B4" s="17" t="s">
        <v>1195</v>
      </c>
      <c r="C4" s="17" t="s">
        <v>1210</v>
      </c>
      <c r="D4" s="18">
        <v>300130843037</v>
      </c>
      <c r="E4" s="19">
        <v>2</v>
      </c>
      <c r="F4" s="20">
        <f>VLOOKUP(D:D,原始数据!D:H,4,0)</f>
        <v>75</v>
      </c>
      <c r="G4" s="20">
        <f>VLOOKUP(D:D,原始数据!D:H,5,0)</f>
        <v>0</v>
      </c>
      <c r="H4" s="21">
        <f t="shared" si="0"/>
        <v>75</v>
      </c>
    </row>
    <row r="5" customHeight="1" spans="1:8">
      <c r="A5" s="17" t="s">
        <v>1195</v>
      </c>
      <c r="B5" s="17" t="s">
        <v>1195</v>
      </c>
      <c r="C5" s="17" t="s">
        <v>1210</v>
      </c>
      <c r="D5" s="18">
        <v>300130843034</v>
      </c>
      <c r="E5" s="19">
        <v>2</v>
      </c>
      <c r="F5" s="20">
        <f>VLOOKUP(D:D,原始数据!D:H,4,0)</f>
        <v>63</v>
      </c>
      <c r="G5" s="20">
        <f>VLOOKUP(D:D,原始数据!D:H,5,0)</f>
        <v>0</v>
      </c>
      <c r="H5" s="21">
        <f t="shared" si="0"/>
        <v>63</v>
      </c>
    </row>
    <row r="6" customHeight="1" spans="1:8">
      <c r="A6" s="17" t="s">
        <v>1195</v>
      </c>
      <c r="B6" s="17" t="s">
        <v>1195</v>
      </c>
      <c r="C6" s="17" t="s">
        <v>1229</v>
      </c>
      <c r="D6" s="18">
        <v>300130843036</v>
      </c>
      <c r="E6" s="19">
        <v>2</v>
      </c>
      <c r="F6" s="20">
        <f>VLOOKUP(D:D,原始数据!D:H,4,0)</f>
        <v>56</v>
      </c>
      <c r="G6" s="20">
        <f>VLOOKUP(D:D,原始数据!D:H,5,0)</f>
        <v>1</v>
      </c>
      <c r="H6" s="21">
        <f t="shared" si="0"/>
        <v>57</v>
      </c>
    </row>
    <row r="7" customHeight="1" spans="1:8">
      <c r="A7" s="17" t="s">
        <v>75</v>
      </c>
      <c r="B7" s="17" t="s">
        <v>76</v>
      </c>
      <c r="C7" s="17" t="s">
        <v>101</v>
      </c>
      <c r="D7" s="18">
        <v>300110002241</v>
      </c>
      <c r="E7" s="19">
        <v>1</v>
      </c>
      <c r="F7" s="20">
        <f>VLOOKUP(D:D,原始数据!D:H,4,0)</f>
        <v>28</v>
      </c>
      <c r="G7" s="20">
        <f>VLOOKUP(D:D,原始数据!D:H,5,0)</f>
        <v>0</v>
      </c>
      <c r="H7" s="21">
        <f t="shared" si="0"/>
        <v>28</v>
      </c>
    </row>
    <row r="8" customHeight="1" spans="1:8">
      <c r="A8" s="17" t="s">
        <v>75</v>
      </c>
      <c r="B8" s="17" t="s">
        <v>76</v>
      </c>
      <c r="C8" s="17" t="s">
        <v>77</v>
      </c>
      <c r="D8" s="18">
        <v>300110002236</v>
      </c>
      <c r="E8" s="19">
        <v>1</v>
      </c>
      <c r="F8" s="20">
        <f>VLOOKUP(D:D,原始数据!D:H,4,0)</f>
        <v>26</v>
      </c>
      <c r="G8" s="20">
        <f>VLOOKUP(D:D,原始数据!D:H,5,0)</f>
        <v>0</v>
      </c>
      <c r="H8" s="21">
        <f t="shared" si="0"/>
        <v>26</v>
      </c>
    </row>
    <row r="9" customHeight="1" spans="1:8">
      <c r="A9" s="17" t="s">
        <v>28</v>
      </c>
      <c r="B9" s="17" t="s">
        <v>28</v>
      </c>
      <c r="C9" s="17" t="s">
        <v>30</v>
      </c>
      <c r="D9" s="18">
        <v>300110471001</v>
      </c>
      <c r="E9" s="19">
        <v>1</v>
      </c>
      <c r="F9" s="20">
        <f>VLOOKUP(D:D,原始数据!D:H,4,0)</f>
        <v>25</v>
      </c>
      <c r="G9" s="20">
        <f>VLOOKUP(D:D,原始数据!D:H,5,0)</f>
        <v>20</v>
      </c>
      <c r="H9" s="21">
        <f t="shared" si="0"/>
        <v>45</v>
      </c>
    </row>
    <row r="10" customHeight="1" spans="1:8">
      <c r="A10" s="17" t="s">
        <v>275</v>
      </c>
      <c r="B10" s="17" t="s">
        <v>1030</v>
      </c>
      <c r="C10" s="17" t="s">
        <v>277</v>
      </c>
      <c r="D10" s="18">
        <v>300110159001</v>
      </c>
      <c r="E10" s="19">
        <v>1</v>
      </c>
      <c r="F10" s="20">
        <f>VLOOKUP(D:D,原始数据!D:H,4,0)</f>
        <v>22</v>
      </c>
      <c r="G10" s="20">
        <f>VLOOKUP(D:D,原始数据!D:H,5,0)</f>
        <v>0</v>
      </c>
      <c r="H10" s="21">
        <f t="shared" si="0"/>
        <v>22</v>
      </c>
    </row>
    <row r="11" customHeight="1" spans="1:8">
      <c r="A11" s="17" t="s">
        <v>1440</v>
      </c>
      <c r="B11" s="17" t="s">
        <v>1440</v>
      </c>
      <c r="C11" s="17" t="s">
        <v>1441</v>
      </c>
      <c r="D11" s="18">
        <v>400110303002</v>
      </c>
      <c r="E11" s="19">
        <v>2</v>
      </c>
      <c r="F11" s="20">
        <f>VLOOKUP(D:D,原始数据!D:H,4,0)</f>
        <v>37</v>
      </c>
      <c r="G11" s="20">
        <f>VLOOKUP(D:D,原始数据!D:H,5,0)</f>
        <v>18</v>
      </c>
      <c r="H11" s="21">
        <f t="shared" si="0"/>
        <v>55</v>
      </c>
    </row>
    <row r="12" customHeight="1" spans="1:8">
      <c r="A12" s="17" t="s">
        <v>1050</v>
      </c>
      <c r="B12" s="17" t="s">
        <v>1120</v>
      </c>
      <c r="C12" s="17" t="s">
        <v>1121</v>
      </c>
      <c r="D12" s="18">
        <v>300110008053</v>
      </c>
      <c r="E12" s="19">
        <v>1</v>
      </c>
      <c r="F12" s="20">
        <f>VLOOKUP(D:D,原始数据!D:H,4,0)</f>
        <v>17</v>
      </c>
      <c r="G12" s="20">
        <f>VLOOKUP(D:D,原始数据!D:H,5,0)</f>
        <v>0</v>
      </c>
      <c r="H12" s="21">
        <f t="shared" si="0"/>
        <v>17</v>
      </c>
    </row>
    <row r="13" customHeight="1" spans="1:8">
      <c r="A13" s="17" t="s">
        <v>1050</v>
      </c>
      <c r="B13" s="17" t="s">
        <v>1102</v>
      </c>
      <c r="C13" s="17" t="s">
        <v>1116</v>
      </c>
      <c r="D13" s="18">
        <v>300110007057</v>
      </c>
      <c r="E13" s="19">
        <v>1</v>
      </c>
      <c r="F13" s="20">
        <f>VLOOKUP(D:D,原始数据!D:H,4,0)</f>
        <v>16</v>
      </c>
      <c r="G13" s="20">
        <f>VLOOKUP(D:D,原始数据!D:H,5,0)</f>
        <v>0</v>
      </c>
      <c r="H13" s="21">
        <f t="shared" si="0"/>
        <v>16</v>
      </c>
    </row>
    <row r="14" customHeight="1" spans="1:8">
      <c r="A14" s="17" t="s">
        <v>275</v>
      </c>
      <c r="B14" s="17" t="s">
        <v>929</v>
      </c>
      <c r="C14" s="17" t="s">
        <v>285</v>
      </c>
      <c r="D14" s="18">
        <v>300110135035</v>
      </c>
      <c r="E14" s="19">
        <v>2</v>
      </c>
      <c r="F14" s="20">
        <f>VLOOKUP(D:D,原始数据!D:H,4,0)</f>
        <v>24</v>
      </c>
      <c r="G14" s="20">
        <f>VLOOKUP(D:D,原始数据!D:H,5,0)</f>
        <v>10</v>
      </c>
      <c r="H14" s="21">
        <f t="shared" si="0"/>
        <v>34</v>
      </c>
    </row>
    <row r="15" customHeight="1" spans="1:8">
      <c r="A15" s="17" t="s">
        <v>75</v>
      </c>
      <c r="B15" s="17" t="s">
        <v>76</v>
      </c>
      <c r="C15" s="17" t="s">
        <v>94</v>
      </c>
      <c r="D15" s="18">
        <v>300110002239</v>
      </c>
      <c r="E15" s="19">
        <v>1</v>
      </c>
      <c r="F15" s="20">
        <f>VLOOKUP(D:D,原始数据!D:H,4,0)</f>
        <v>12</v>
      </c>
      <c r="G15" s="20">
        <f>VLOOKUP(D:D,原始数据!D:H,5,0)</f>
        <v>0</v>
      </c>
      <c r="H15" s="21">
        <f t="shared" si="0"/>
        <v>12</v>
      </c>
    </row>
    <row r="16" customHeight="1" spans="1:8">
      <c r="A16" s="17" t="s">
        <v>275</v>
      </c>
      <c r="B16" s="17" t="s">
        <v>1016</v>
      </c>
      <c r="C16" s="17" t="s">
        <v>285</v>
      </c>
      <c r="D16" s="18">
        <v>300110156008</v>
      </c>
      <c r="E16" s="19">
        <v>1</v>
      </c>
      <c r="F16" s="20">
        <f>VLOOKUP(D:D,原始数据!D:H,4,0)</f>
        <v>12</v>
      </c>
      <c r="G16" s="20">
        <f>VLOOKUP(D:D,原始数据!D:H,5,0)</f>
        <v>0</v>
      </c>
      <c r="H16" s="21">
        <f t="shared" si="0"/>
        <v>12</v>
      </c>
    </row>
    <row r="17" customHeight="1" spans="1:8">
      <c r="A17" s="17" t="s">
        <v>1195</v>
      </c>
      <c r="B17" s="17" t="s">
        <v>1195</v>
      </c>
      <c r="C17" s="17" t="s">
        <v>1205</v>
      </c>
      <c r="D17" s="18">
        <v>300130843032</v>
      </c>
      <c r="E17" s="19">
        <v>2</v>
      </c>
      <c r="F17" s="20">
        <f>VLOOKUP(D:D,原始数据!D:H,4,0)</f>
        <v>23</v>
      </c>
      <c r="G17" s="20">
        <f>VLOOKUP(D:D,原始数据!D:H,5,0)</f>
        <v>0</v>
      </c>
      <c r="H17" s="21">
        <f t="shared" si="0"/>
        <v>23</v>
      </c>
    </row>
    <row r="18" customHeight="1" spans="1:8">
      <c r="A18" s="17" t="s">
        <v>75</v>
      </c>
      <c r="B18" s="17" t="s">
        <v>76</v>
      </c>
      <c r="C18" s="17" t="s">
        <v>90</v>
      </c>
      <c r="D18" s="18">
        <v>300110002238</v>
      </c>
      <c r="E18" s="19">
        <v>1</v>
      </c>
      <c r="F18" s="20">
        <f>VLOOKUP(D:D,原始数据!D:H,4,0)</f>
        <v>11</v>
      </c>
      <c r="G18" s="20">
        <f>VLOOKUP(D:D,原始数据!D:H,5,0)</f>
        <v>0</v>
      </c>
      <c r="H18" s="21">
        <f t="shared" si="0"/>
        <v>11</v>
      </c>
    </row>
    <row r="19" customHeight="1" spans="1:8">
      <c r="A19" s="17" t="s">
        <v>1251</v>
      </c>
      <c r="B19" s="17" t="s">
        <v>1252</v>
      </c>
      <c r="C19" s="17" t="s">
        <v>1274</v>
      </c>
      <c r="D19" s="18">
        <v>400110003020</v>
      </c>
      <c r="E19" s="19">
        <v>1</v>
      </c>
      <c r="F19" s="20">
        <f>VLOOKUP(D:D,原始数据!D:H,4,0)</f>
        <v>11</v>
      </c>
      <c r="G19" s="20">
        <f>VLOOKUP(D:D,原始数据!D:H,5,0)</f>
        <v>0</v>
      </c>
      <c r="H19" s="21">
        <f t="shared" si="0"/>
        <v>11</v>
      </c>
    </row>
    <row r="20" customHeight="1" spans="1:8">
      <c r="A20" s="17" t="s">
        <v>1449</v>
      </c>
      <c r="B20" s="17" t="s">
        <v>1543</v>
      </c>
      <c r="C20" s="17" t="s">
        <v>1466</v>
      </c>
      <c r="D20" s="18">
        <v>400110140001</v>
      </c>
      <c r="E20" s="19">
        <v>1</v>
      </c>
      <c r="F20" s="20">
        <f>VLOOKUP(D:D,原始数据!D:H,4,0)</f>
        <v>9</v>
      </c>
      <c r="G20" s="20">
        <f>VLOOKUP(D:D,原始数据!D:H,5,0)</f>
        <v>1</v>
      </c>
      <c r="H20" s="21">
        <f t="shared" si="0"/>
        <v>10</v>
      </c>
    </row>
    <row r="21" customHeight="1" spans="1:8">
      <c r="A21" s="17" t="s">
        <v>275</v>
      </c>
      <c r="B21" s="17" t="s">
        <v>342</v>
      </c>
      <c r="C21" s="17" t="s">
        <v>285</v>
      </c>
      <c r="D21" s="18">
        <v>300110011098</v>
      </c>
      <c r="E21" s="19">
        <v>2</v>
      </c>
      <c r="F21" s="20">
        <f>VLOOKUP(D:D,原始数据!D:H,4,0)</f>
        <v>17</v>
      </c>
      <c r="G21" s="20">
        <f>VLOOKUP(D:D,原始数据!D:H,5,0)</f>
        <v>0</v>
      </c>
      <c r="H21" s="21">
        <f t="shared" si="0"/>
        <v>17</v>
      </c>
    </row>
    <row r="22" customHeight="1" spans="1:8">
      <c r="A22" s="17" t="s">
        <v>275</v>
      </c>
      <c r="B22" s="17" t="s">
        <v>520</v>
      </c>
      <c r="C22" s="17" t="s">
        <v>335</v>
      </c>
      <c r="D22" s="18">
        <v>300110047020</v>
      </c>
      <c r="E22" s="19">
        <v>2</v>
      </c>
      <c r="F22" s="20">
        <f>VLOOKUP(D:D,原始数据!D:H,4,0)</f>
        <v>16</v>
      </c>
      <c r="G22" s="20">
        <f>VLOOKUP(D:D,原始数据!D:H,5,0)</f>
        <v>0</v>
      </c>
      <c r="H22" s="21">
        <f t="shared" si="0"/>
        <v>16</v>
      </c>
    </row>
    <row r="23" customHeight="1" spans="1:8">
      <c r="A23" s="22" t="s">
        <v>275</v>
      </c>
      <c r="B23" s="22" t="s">
        <v>593</v>
      </c>
      <c r="C23" s="22" t="s">
        <v>285</v>
      </c>
      <c r="D23" s="23">
        <v>300110063017</v>
      </c>
      <c r="E23" s="24">
        <v>2</v>
      </c>
      <c r="F23" s="25">
        <f>VLOOKUP(D:D,原始数据!D:H,4,0)</f>
        <v>16</v>
      </c>
      <c r="G23" s="25">
        <f>VLOOKUP(D:D,原始数据!D:H,5,0)</f>
        <v>2</v>
      </c>
      <c r="H23" s="21">
        <f t="shared" si="0"/>
        <v>18</v>
      </c>
    </row>
    <row r="24" customHeight="1" spans="1:8">
      <c r="A24" s="22" t="s">
        <v>275</v>
      </c>
      <c r="B24" s="22" t="s">
        <v>774</v>
      </c>
      <c r="C24" s="22" t="s">
        <v>285</v>
      </c>
      <c r="D24" s="23">
        <v>300110104018</v>
      </c>
      <c r="E24" s="24">
        <v>2</v>
      </c>
      <c r="F24" s="25">
        <f>VLOOKUP(D:D,原始数据!D:H,4,0)</f>
        <v>14</v>
      </c>
      <c r="G24" s="25">
        <f>VLOOKUP(D:D,原始数据!D:H,5,0)</f>
        <v>0</v>
      </c>
      <c r="H24" s="21">
        <f t="shared" si="0"/>
        <v>14</v>
      </c>
    </row>
    <row r="25" customHeight="1" spans="1:8">
      <c r="A25" s="22" t="s">
        <v>275</v>
      </c>
      <c r="B25" s="22" t="s">
        <v>1043</v>
      </c>
      <c r="C25" s="22" t="s">
        <v>292</v>
      </c>
      <c r="D25" s="23">
        <v>300110162006</v>
      </c>
      <c r="E25" s="24">
        <v>1</v>
      </c>
      <c r="F25" s="26">
        <f>VLOOKUP(D:D,原始数据!D:H,4,0)</f>
        <v>7</v>
      </c>
      <c r="G25" s="26">
        <f>VLOOKUP(D:D,原始数据!D:H,5,0)</f>
        <v>0</v>
      </c>
      <c r="H25" s="21">
        <f t="shared" si="0"/>
        <v>7</v>
      </c>
    </row>
    <row r="26" customHeight="1" spans="1:8">
      <c r="A26" s="22" t="s">
        <v>1050</v>
      </c>
      <c r="B26" s="22" t="s">
        <v>1141</v>
      </c>
      <c r="C26" s="22" t="s">
        <v>1142</v>
      </c>
      <c r="D26" s="23">
        <v>300110010046</v>
      </c>
      <c r="E26" s="24">
        <v>1</v>
      </c>
      <c r="F26" s="26">
        <f>VLOOKUP(D:D,原始数据!D:H,4,0)</f>
        <v>7</v>
      </c>
      <c r="G26" s="26">
        <f>VLOOKUP(D:D,原始数据!D:H,5,0)</f>
        <v>0</v>
      </c>
      <c r="H26" s="21">
        <f t="shared" si="0"/>
        <v>7</v>
      </c>
    </row>
    <row r="27" customHeight="1" spans="1:8">
      <c r="A27" s="22" t="s">
        <v>1449</v>
      </c>
      <c r="B27" s="22" t="s">
        <v>1499</v>
      </c>
      <c r="C27" s="22" t="s">
        <v>1466</v>
      </c>
      <c r="D27" s="23">
        <v>400110073001</v>
      </c>
      <c r="E27" s="24">
        <v>1</v>
      </c>
      <c r="F27" s="26">
        <f>VLOOKUP(D:D,原始数据!D:H,4,0)</f>
        <v>7</v>
      </c>
      <c r="G27" s="26">
        <f>VLOOKUP(D:D,原始数据!D:H,5,0)</f>
        <v>1</v>
      </c>
      <c r="H27" s="21">
        <f t="shared" si="0"/>
        <v>8</v>
      </c>
    </row>
    <row r="28" customHeight="1" spans="1:8">
      <c r="A28" s="22" t="s">
        <v>275</v>
      </c>
      <c r="B28" s="22" t="s">
        <v>684</v>
      </c>
      <c r="C28" s="22" t="s">
        <v>292</v>
      </c>
      <c r="D28" s="23">
        <v>300110084017</v>
      </c>
      <c r="E28" s="24">
        <v>2</v>
      </c>
      <c r="F28" s="26">
        <f>VLOOKUP(D:D,原始数据!D:H,4,0)</f>
        <v>12</v>
      </c>
      <c r="G28" s="26">
        <f>VLOOKUP(D:D,原始数据!D:H,5,0)</f>
        <v>0</v>
      </c>
      <c r="H28" s="21">
        <f t="shared" si="0"/>
        <v>12</v>
      </c>
    </row>
    <row r="29" customHeight="1" spans="1:8">
      <c r="A29" s="22" t="s">
        <v>275</v>
      </c>
      <c r="B29" s="22" t="s">
        <v>852</v>
      </c>
      <c r="C29" s="22" t="s">
        <v>285</v>
      </c>
      <c r="D29" s="23">
        <v>300110120025</v>
      </c>
      <c r="E29" s="24">
        <v>2</v>
      </c>
      <c r="F29" s="26">
        <f>VLOOKUP(D:D,原始数据!D:H,4,0)</f>
        <v>12</v>
      </c>
      <c r="G29" s="26">
        <f>VLOOKUP(D:D,原始数据!D:H,5,0)</f>
        <v>0</v>
      </c>
      <c r="H29" s="21">
        <f t="shared" si="0"/>
        <v>12</v>
      </c>
    </row>
    <row r="30" customHeight="1" spans="1:8">
      <c r="A30" s="22" t="s">
        <v>52</v>
      </c>
      <c r="B30" s="22" t="s">
        <v>68</v>
      </c>
      <c r="C30" s="22" t="s">
        <v>54</v>
      </c>
      <c r="D30" s="23">
        <v>300110002410</v>
      </c>
      <c r="E30" s="24">
        <v>1</v>
      </c>
      <c r="F30" s="26">
        <f>VLOOKUP(D:D,原始数据!D:H,4,0)</f>
        <v>6</v>
      </c>
      <c r="G30" s="26">
        <f>VLOOKUP(D:D,原始数据!D:H,5,0)</f>
        <v>0</v>
      </c>
      <c r="H30" s="21">
        <f t="shared" si="0"/>
        <v>6</v>
      </c>
    </row>
    <row r="31" customHeight="1" spans="1:8">
      <c r="A31" s="22" t="s">
        <v>1449</v>
      </c>
      <c r="B31" s="22" t="s">
        <v>1476</v>
      </c>
      <c r="C31" s="22" t="s">
        <v>1466</v>
      </c>
      <c r="D31" s="23">
        <v>400110031001</v>
      </c>
      <c r="E31" s="24">
        <v>1</v>
      </c>
      <c r="F31" s="26">
        <f>VLOOKUP(D:D,原始数据!D:H,4,0)</f>
        <v>6</v>
      </c>
      <c r="G31" s="26">
        <f>VLOOKUP(D:D,原始数据!D:H,5,0)</f>
        <v>91</v>
      </c>
      <c r="H31" s="21">
        <f t="shared" si="0"/>
        <v>97</v>
      </c>
    </row>
    <row r="32" customHeight="1" spans="1:8">
      <c r="A32" s="22" t="s">
        <v>275</v>
      </c>
      <c r="B32" s="22" t="s">
        <v>395</v>
      </c>
      <c r="C32" s="22" t="s">
        <v>338</v>
      </c>
      <c r="D32" s="23">
        <v>300110022024</v>
      </c>
      <c r="E32" s="24">
        <v>2</v>
      </c>
      <c r="F32" s="26">
        <f>VLOOKUP(D:D,原始数据!D:H,4,0)</f>
        <v>11</v>
      </c>
      <c r="G32" s="26">
        <f>VLOOKUP(D:D,原始数据!D:H,5,0)</f>
        <v>2</v>
      </c>
      <c r="H32" s="21">
        <f t="shared" si="0"/>
        <v>13</v>
      </c>
    </row>
    <row r="33" customHeight="1" spans="1:8">
      <c r="A33" s="22" t="s">
        <v>275</v>
      </c>
      <c r="B33" s="22" t="s">
        <v>781</v>
      </c>
      <c r="C33" s="22" t="s">
        <v>285</v>
      </c>
      <c r="D33" s="23">
        <v>300110105025</v>
      </c>
      <c r="E33" s="24">
        <v>2</v>
      </c>
      <c r="F33" s="26">
        <f>VLOOKUP(D:D,原始数据!D:H,4,0)</f>
        <v>11</v>
      </c>
      <c r="G33" s="26">
        <f>VLOOKUP(D:D,原始数据!D:H,5,0)</f>
        <v>0</v>
      </c>
      <c r="H33" s="21">
        <f t="shared" si="0"/>
        <v>11</v>
      </c>
    </row>
    <row r="34" customHeight="1" spans="1:8">
      <c r="A34" s="22" t="s">
        <v>275</v>
      </c>
      <c r="B34" s="22" t="s">
        <v>785</v>
      </c>
      <c r="C34" s="22" t="s">
        <v>285</v>
      </c>
      <c r="D34" s="23">
        <v>300110106018</v>
      </c>
      <c r="E34" s="24">
        <v>2</v>
      </c>
      <c r="F34" s="26">
        <f>VLOOKUP(D:D,原始数据!D:H,4,0)</f>
        <v>11</v>
      </c>
      <c r="G34" s="26">
        <f>VLOOKUP(D:D,原始数据!D:H,5,0)</f>
        <v>0</v>
      </c>
      <c r="H34" s="21">
        <f t="shared" si="0"/>
        <v>11</v>
      </c>
    </row>
    <row r="35" customHeight="1" spans="1:8">
      <c r="A35" s="22" t="s">
        <v>275</v>
      </c>
      <c r="B35" s="22" t="s">
        <v>433</v>
      </c>
      <c r="C35" s="22" t="s">
        <v>285</v>
      </c>
      <c r="D35" s="23">
        <v>300110030028</v>
      </c>
      <c r="E35" s="24">
        <v>3</v>
      </c>
      <c r="F35" s="25">
        <f>VLOOKUP(D:D,原始数据!D:H,4,0)</f>
        <v>16</v>
      </c>
      <c r="G35" s="25">
        <f>VLOOKUP(D:D,原始数据!D:H,5,0)</f>
        <v>5</v>
      </c>
      <c r="H35" s="21">
        <f t="shared" si="0"/>
        <v>21</v>
      </c>
    </row>
    <row r="36" customHeight="1" spans="1:8">
      <c r="A36" s="22" t="s">
        <v>275</v>
      </c>
      <c r="B36" s="22" t="s">
        <v>311</v>
      </c>
      <c r="C36" s="22" t="s">
        <v>285</v>
      </c>
      <c r="D36" s="23">
        <v>300110006126</v>
      </c>
      <c r="E36" s="24">
        <v>3</v>
      </c>
      <c r="F36" s="25">
        <f>VLOOKUP(D:D,原始数据!D:H,4,0)</f>
        <v>15</v>
      </c>
      <c r="G36" s="25">
        <f>VLOOKUP(D:D,原始数据!D:H,5,0)</f>
        <v>0</v>
      </c>
      <c r="H36" s="21">
        <f t="shared" si="0"/>
        <v>15</v>
      </c>
    </row>
    <row r="37" customHeight="1" spans="1:8">
      <c r="A37" s="22" t="s">
        <v>159</v>
      </c>
      <c r="B37" s="22" t="s">
        <v>256</v>
      </c>
      <c r="C37" s="22" t="s">
        <v>261</v>
      </c>
      <c r="D37" s="23">
        <v>300110041053</v>
      </c>
      <c r="E37" s="24">
        <v>2</v>
      </c>
      <c r="F37" s="26">
        <f>VLOOKUP(D:D,原始数据!D:H,4,0)</f>
        <v>10</v>
      </c>
      <c r="G37" s="26">
        <f>VLOOKUP(D:D,原始数据!D:H,5,0)</f>
        <v>0</v>
      </c>
      <c r="H37" s="21">
        <f t="shared" si="0"/>
        <v>10</v>
      </c>
    </row>
    <row r="38" customHeight="1" spans="1:8">
      <c r="A38" s="22" t="s">
        <v>275</v>
      </c>
      <c r="B38" s="22" t="s">
        <v>713</v>
      </c>
      <c r="C38" s="22" t="s">
        <v>292</v>
      </c>
      <c r="D38" s="23">
        <v>300110090019</v>
      </c>
      <c r="E38" s="24">
        <v>2</v>
      </c>
      <c r="F38" s="26">
        <f>VLOOKUP(D:D,原始数据!D:H,4,0)</f>
        <v>10</v>
      </c>
      <c r="G38" s="26">
        <f>VLOOKUP(D:D,原始数据!D:H,5,0)</f>
        <v>0</v>
      </c>
      <c r="H38" s="21">
        <f t="shared" si="0"/>
        <v>10</v>
      </c>
    </row>
    <row r="39" customHeight="1" spans="1:8">
      <c r="A39" s="22" t="s">
        <v>1551</v>
      </c>
      <c r="B39" s="22" t="s">
        <v>1595</v>
      </c>
      <c r="C39" s="22" t="s">
        <v>1553</v>
      </c>
      <c r="D39" s="23">
        <v>400144007002</v>
      </c>
      <c r="E39" s="24">
        <v>2</v>
      </c>
      <c r="F39" s="26">
        <f>VLOOKUP(D:D,原始数据!D:H,4,0)</f>
        <v>10</v>
      </c>
      <c r="G39" s="26">
        <f>VLOOKUP(D:D,原始数据!D:H,5,0)</f>
        <v>1</v>
      </c>
      <c r="H39" s="21">
        <f t="shared" si="0"/>
        <v>11</v>
      </c>
    </row>
    <row r="40" customHeight="1" spans="1:8">
      <c r="A40" s="22" t="s">
        <v>275</v>
      </c>
      <c r="B40" s="22" t="s">
        <v>845</v>
      </c>
      <c r="C40" s="22" t="s">
        <v>277</v>
      </c>
      <c r="D40" s="23">
        <v>300110119013</v>
      </c>
      <c r="E40" s="24">
        <v>1</v>
      </c>
      <c r="F40" s="26">
        <f>VLOOKUP(D:D,原始数据!D:H,4,0)</f>
        <v>5</v>
      </c>
      <c r="G40" s="26">
        <f>VLOOKUP(D:D,原始数据!D:H,5,0)</f>
        <v>1</v>
      </c>
      <c r="H40" s="21">
        <f t="shared" si="0"/>
        <v>6</v>
      </c>
    </row>
    <row r="41" customHeight="1" spans="1:8">
      <c r="A41" s="22" t="s">
        <v>1050</v>
      </c>
      <c r="B41" s="22" t="s">
        <v>1141</v>
      </c>
      <c r="C41" s="22" t="s">
        <v>1081</v>
      </c>
      <c r="D41" s="23">
        <v>300110010047</v>
      </c>
      <c r="E41" s="24">
        <v>1</v>
      </c>
      <c r="F41" s="26">
        <f>VLOOKUP(D:D,原始数据!D:H,4,0)</f>
        <v>5</v>
      </c>
      <c r="G41" s="26">
        <f>VLOOKUP(D:D,原始数据!D:H,5,0)</f>
        <v>0</v>
      </c>
      <c r="H41" s="21">
        <f t="shared" si="0"/>
        <v>5</v>
      </c>
    </row>
    <row r="42" customHeight="1" spans="1:8">
      <c r="A42" s="22" t="s">
        <v>1050</v>
      </c>
      <c r="B42" s="22" t="s">
        <v>1084</v>
      </c>
      <c r="C42" s="22" t="s">
        <v>1085</v>
      </c>
      <c r="D42" s="23">
        <v>300110004052</v>
      </c>
      <c r="E42" s="24">
        <v>1</v>
      </c>
      <c r="F42" s="26">
        <v>5</v>
      </c>
      <c r="G42" s="26">
        <v>0</v>
      </c>
      <c r="H42" s="21">
        <f t="shared" si="0"/>
        <v>5</v>
      </c>
    </row>
    <row r="43" customHeight="1" spans="1:8">
      <c r="A43" s="22" t="s">
        <v>275</v>
      </c>
      <c r="B43" s="22" t="s">
        <v>722</v>
      </c>
      <c r="C43" s="22" t="s">
        <v>292</v>
      </c>
      <c r="D43" s="23">
        <v>300110092016</v>
      </c>
      <c r="E43" s="24">
        <v>3</v>
      </c>
      <c r="F43" s="25">
        <f>VLOOKUP(D:D,原始数据!D:H,4,0)</f>
        <v>14</v>
      </c>
      <c r="G43" s="25">
        <f>VLOOKUP(D:D,原始数据!D:H,5,0)</f>
        <v>0</v>
      </c>
      <c r="H43" s="21">
        <f t="shared" si="0"/>
        <v>14</v>
      </c>
    </row>
    <row r="44" customHeight="1" spans="1:8">
      <c r="A44" s="22" t="s">
        <v>275</v>
      </c>
      <c r="B44" s="22" t="s">
        <v>950</v>
      </c>
      <c r="C44" s="22" t="s">
        <v>277</v>
      </c>
      <c r="D44" s="23">
        <v>300110140020</v>
      </c>
      <c r="E44" s="24">
        <v>3</v>
      </c>
      <c r="F44" s="26">
        <f>VLOOKUP(D:D,原始数据!D:H,4,0)</f>
        <v>14</v>
      </c>
      <c r="G44" s="26">
        <f>VLOOKUP(D:D,原始数据!D:H,5,0)</f>
        <v>2</v>
      </c>
      <c r="H44" s="21">
        <f t="shared" si="0"/>
        <v>16</v>
      </c>
    </row>
    <row r="45" customHeight="1" spans="1:8">
      <c r="A45" s="22" t="s">
        <v>275</v>
      </c>
      <c r="B45" s="22" t="s">
        <v>342</v>
      </c>
      <c r="C45" s="22" t="s">
        <v>277</v>
      </c>
      <c r="D45" s="23">
        <v>300110011097</v>
      </c>
      <c r="E45" s="24">
        <v>2</v>
      </c>
      <c r="F45" s="26">
        <f>VLOOKUP(D:D,原始数据!D:H,4,0)</f>
        <v>9</v>
      </c>
      <c r="G45" s="26">
        <f>VLOOKUP(D:D,原始数据!D:H,5,0)</f>
        <v>0</v>
      </c>
      <c r="H45" s="21">
        <f t="shared" si="0"/>
        <v>9</v>
      </c>
    </row>
    <row r="46" customHeight="1" spans="1:8">
      <c r="A46" s="22" t="s">
        <v>275</v>
      </c>
      <c r="B46" s="22" t="s">
        <v>732</v>
      </c>
      <c r="C46" s="22" t="s">
        <v>292</v>
      </c>
      <c r="D46" s="23">
        <v>300110094020</v>
      </c>
      <c r="E46" s="24">
        <v>2</v>
      </c>
      <c r="F46" s="26">
        <f>VLOOKUP(D:D,原始数据!D:H,4,0)</f>
        <v>9</v>
      </c>
      <c r="G46" s="26">
        <f>VLOOKUP(D:D,原始数据!D:H,5,0)</f>
        <v>2</v>
      </c>
      <c r="H46" s="21">
        <f t="shared" si="0"/>
        <v>11</v>
      </c>
    </row>
    <row r="47" customHeight="1" spans="1:8">
      <c r="A47" s="22" t="s">
        <v>275</v>
      </c>
      <c r="B47" s="22" t="s">
        <v>741</v>
      </c>
      <c r="C47" s="22" t="s">
        <v>292</v>
      </c>
      <c r="D47" s="23">
        <v>300110096023</v>
      </c>
      <c r="E47" s="24">
        <v>2</v>
      </c>
      <c r="F47" s="26">
        <f>VLOOKUP(D:D,原始数据!D:H,4,0)</f>
        <v>9</v>
      </c>
      <c r="G47" s="26">
        <f>VLOOKUP(D:D,原始数据!D:H,5,0)</f>
        <v>0</v>
      </c>
      <c r="H47" s="21">
        <f t="shared" si="0"/>
        <v>9</v>
      </c>
    </row>
    <row r="48" customHeight="1" spans="1:8">
      <c r="A48" s="22" t="s">
        <v>1195</v>
      </c>
      <c r="B48" s="22" t="s">
        <v>1195</v>
      </c>
      <c r="C48" s="22" t="s">
        <v>1205</v>
      </c>
      <c r="D48" s="23">
        <v>300130843035</v>
      </c>
      <c r="E48" s="24">
        <v>3</v>
      </c>
      <c r="F48" s="26">
        <f>VLOOKUP(D:D,原始数据!D:H,4,0)</f>
        <v>12</v>
      </c>
      <c r="G48" s="26">
        <f>VLOOKUP(D:D,原始数据!D:H,5,0)</f>
        <v>0</v>
      </c>
      <c r="H48" s="21">
        <f t="shared" si="0"/>
        <v>12</v>
      </c>
    </row>
    <row r="49" customHeight="1" spans="1:8">
      <c r="A49" s="22" t="s">
        <v>275</v>
      </c>
      <c r="B49" s="22" t="s">
        <v>769</v>
      </c>
      <c r="C49" s="22" t="s">
        <v>285</v>
      </c>
      <c r="D49" s="23">
        <v>300110103014</v>
      </c>
      <c r="E49" s="24">
        <v>2</v>
      </c>
      <c r="F49" s="26">
        <f>VLOOKUP(D:D,原始数据!D:H,4,0)</f>
        <v>8</v>
      </c>
      <c r="G49" s="26">
        <f>VLOOKUP(D:D,原始数据!D:H,5,0)</f>
        <v>0</v>
      </c>
      <c r="H49" s="21">
        <f t="shared" si="0"/>
        <v>8</v>
      </c>
    </row>
    <row r="50" customHeight="1" spans="1:8">
      <c r="A50" s="22" t="s">
        <v>75</v>
      </c>
      <c r="B50" s="22" t="s">
        <v>129</v>
      </c>
      <c r="C50" s="22" t="s">
        <v>139</v>
      </c>
      <c r="D50" s="23">
        <v>300110003243</v>
      </c>
      <c r="E50" s="24">
        <v>1</v>
      </c>
      <c r="F50" s="26">
        <f>VLOOKUP(D:D,原始数据!D:H,4,0)</f>
        <v>4</v>
      </c>
      <c r="G50" s="26">
        <f>VLOOKUP(D:D,原始数据!D:H,5,0)</f>
        <v>0</v>
      </c>
      <c r="H50" s="21">
        <f t="shared" si="0"/>
        <v>4</v>
      </c>
    </row>
    <row r="51" customHeight="1" spans="1:8">
      <c r="A51" s="22" t="s">
        <v>75</v>
      </c>
      <c r="B51" s="22" t="s">
        <v>129</v>
      </c>
      <c r="C51" s="22" t="s">
        <v>144</v>
      </c>
      <c r="D51" s="23">
        <v>300110003247</v>
      </c>
      <c r="E51" s="24">
        <v>1</v>
      </c>
      <c r="F51" s="26">
        <f>VLOOKUP(D:D,原始数据!D:H,4,0)</f>
        <v>4</v>
      </c>
      <c r="G51" s="26">
        <f>VLOOKUP(D:D,原始数据!D:H,5,0)</f>
        <v>0</v>
      </c>
      <c r="H51" s="21">
        <f t="shared" si="0"/>
        <v>4</v>
      </c>
    </row>
    <row r="52" customHeight="1" spans="1:8">
      <c r="A52" s="22" t="s">
        <v>75</v>
      </c>
      <c r="B52" s="22" t="s">
        <v>129</v>
      </c>
      <c r="C52" s="22" t="s">
        <v>146</v>
      </c>
      <c r="D52" s="23">
        <v>300110003248</v>
      </c>
      <c r="E52" s="24">
        <v>1</v>
      </c>
      <c r="F52" s="26">
        <f>VLOOKUP(D:D,原始数据!D:H,4,0)</f>
        <v>4</v>
      </c>
      <c r="G52" s="26">
        <f>VLOOKUP(D:D,原始数据!D:H,5,0)</f>
        <v>0</v>
      </c>
      <c r="H52" s="21">
        <f t="shared" si="0"/>
        <v>4</v>
      </c>
    </row>
    <row r="53" customHeight="1" spans="1:8">
      <c r="A53" s="22" t="s">
        <v>1050</v>
      </c>
      <c r="B53" s="22" t="s">
        <v>1141</v>
      </c>
      <c r="C53" s="22" t="s">
        <v>1148</v>
      </c>
      <c r="D53" s="23">
        <v>300110010049</v>
      </c>
      <c r="E53" s="24">
        <v>1</v>
      </c>
      <c r="F53" s="26">
        <f>VLOOKUP(D:D,原始数据!D:H,4,0)</f>
        <v>4</v>
      </c>
      <c r="G53" s="26">
        <f>VLOOKUP(D:D,原始数据!D:H,5,0)</f>
        <v>0</v>
      </c>
      <c r="H53" s="21">
        <f t="shared" si="0"/>
        <v>4</v>
      </c>
    </row>
    <row r="54" customHeight="1" spans="1:8">
      <c r="A54" s="22" t="s">
        <v>1050</v>
      </c>
      <c r="B54" s="22" t="s">
        <v>1154</v>
      </c>
      <c r="C54" s="22" t="s">
        <v>1155</v>
      </c>
      <c r="D54" s="23">
        <v>300110011025</v>
      </c>
      <c r="E54" s="24">
        <v>1</v>
      </c>
      <c r="F54" s="26">
        <f>VLOOKUP(D:D,原始数据!D:H,4,0)</f>
        <v>4</v>
      </c>
      <c r="G54" s="26">
        <f>VLOOKUP(D:D,原始数据!D:H,5,0)</f>
        <v>0</v>
      </c>
      <c r="H54" s="21">
        <f t="shared" si="0"/>
        <v>4</v>
      </c>
    </row>
    <row r="55" customHeight="1" spans="1:8">
      <c r="A55" s="22" t="s">
        <v>1449</v>
      </c>
      <c r="B55" s="22" t="s">
        <v>1485</v>
      </c>
      <c r="C55" s="22" t="s">
        <v>1466</v>
      </c>
      <c r="D55" s="23">
        <v>400110047001</v>
      </c>
      <c r="E55" s="24">
        <v>1</v>
      </c>
      <c r="F55" s="26">
        <f>VLOOKUP(D:D,原始数据!D:H,4,0)</f>
        <v>4</v>
      </c>
      <c r="G55" s="26">
        <f>VLOOKUP(D:D,原始数据!D:H,5,0)</f>
        <v>10</v>
      </c>
      <c r="H55" s="21">
        <f t="shared" si="0"/>
        <v>14</v>
      </c>
    </row>
    <row r="56" customHeight="1" spans="1:8">
      <c r="A56" s="22" t="s">
        <v>1449</v>
      </c>
      <c r="B56" s="22" t="s">
        <v>1536</v>
      </c>
      <c r="C56" s="22" t="s">
        <v>1466</v>
      </c>
      <c r="D56" s="23">
        <v>400110126001</v>
      </c>
      <c r="E56" s="24">
        <v>1</v>
      </c>
      <c r="F56" s="26">
        <f>VLOOKUP(D:D,原始数据!D:H,4,0)</f>
        <v>4</v>
      </c>
      <c r="G56" s="26">
        <f>VLOOKUP(D:D,原始数据!D:H,5,0)</f>
        <v>15</v>
      </c>
      <c r="H56" s="21">
        <f t="shared" si="0"/>
        <v>19</v>
      </c>
    </row>
    <row r="57" customHeight="1" spans="1:8">
      <c r="A57" s="22" t="s">
        <v>275</v>
      </c>
      <c r="B57" s="22" t="s">
        <v>374</v>
      </c>
      <c r="C57" s="22" t="s">
        <v>285</v>
      </c>
      <c r="D57" s="23">
        <v>300110018039</v>
      </c>
      <c r="E57" s="24">
        <v>4</v>
      </c>
      <c r="F57" s="25">
        <f>VLOOKUP(D:D,原始数据!D:H,4,0)</f>
        <v>15</v>
      </c>
      <c r="G57" s="25">
        <f>VLOOKUP(D:D,原始数据!D:H,5,0)</f>
        <v>3</v>
      </c>
      <c r="H57" s="21">
        <f t="shared" si="0"/>
        <v>18</v>
      </c>
    </row>
    <row r="58" customHeight="1" spans="1:8">
      <c r="A58" s="22" t="s">
        <v>275</v>
      </c>
      <c r="B58" s="22" t="s">
        <v>1038</v>
      </c>
      <c r="C58" s="22" t="s">
        <v>285</v>
      </c>
      <c r="D58" s="23">
        <v>300110161006</v>
      </c>
      <c r="E58" s="24">
        <v>3</v>
      </c>
      <c r="F58" s="26">
        <f>VLOOKUP(D:D,原始数据!D:H,4,0)</f>
        <v>11</v>
      </c>
      <c r="G58" s="26">
        <f>VLOOKUP(D:D,原始数据!D:H,5,0)</f>
        <v>0</v>
      </c>
      <c r="H58" s="21">
        <f t="shared" si="0"/>
        <v>11</v>
      </c>
    </row>
    <row r="59" customHeight="1" spans="1:8">
      <c r="A59" s="22" t="s">
        <v>275</v>
      </c>
      <c r="B59" s="22" t="s">
        <v>321</v>
      </c>
      <c r="C59" s="22" t="s">
        <v>285</v>
      </c>
      <c r="D59" s="23">
        <v>300110008110</v>
      </c>
      <c r="E59" s="24">
        <v>4</v>
      </c>
      <c r="F59" s="25">
        <f>VLOOKUP(D:D,原始数据!D:H,4,0)</f>
        <v>14</v>
      </c>
      <c r="G59" s="25">
        <f>VLOOKUP(D:D,原始数据!D:H,5,0)</f>
        <v>0</v>
      </c>
      <c r="H59" s="21">
        <f t="shared" si="0"/>
        <v>14</v>
      </c>
    </row>
    <row r="60" customHeight="1" spans="1:8">
      <c r="A60" s="22" t="s">
        <v>275</v>
      </c>
      <c r="B60" s="22" t="s">
        <v>842</v>
      </c>
      <c r="C60" s="22" t="s">
        <v>338</v>
      </c>
      <c r="D60" s="23">
        <v>300110118011</v>
      </c>
      <c r="E60" s="24">
        <v>2</v>
      </c>
      <c r="F60" s="26">
        <f>VLOOKUP(D:D,原始数据!D:H,4,0)</f>
        <v>7</v>
      </c>
      <c r="G60" s="26">
        <f>VLOOKUP(D:D,原始数据!D:H,5,0)</f>
        <v>0</v>
      </c>
      <c r="H60" s="21">
        <f t="shared" si="0"/>
        <v>7</v>
      </c>
    </row>
    <row r="61" customHeight="1" spans="1:8">
      <c r="A61" s="22" t="s">
        <v>1050</v>
      </c>
      <c r="B61" s="22" t="s">
        <v>1164</v>
      </c>
      <c r="C61" s="22" t="s">
        <v>1165</v>
      </c>
      <c r="D61" s="23">
        <v>300110012033</v>
      </c>
      <c r="E61" s="24">
        <v>2</v>
      </c>
      <c r="F61" s="26">
        <f>VLOOKUP(D:D,原始数据!D:H,4,0)</f>
        <v>7</v>
      </c>
      <c r="G61" s="26">
        <f>VLOOKUP(D:D,原始数据!D:H,5,0)</f>
        <v>0</v>
      </c>
      <c r="H61" s="21">
        <f t="shared" si="0"/>
        <v>7</v>
      </c>
    </row>
    <row r="62" customHeight="1" spans="1:8">
      <c r="A62" s="22" t="s">
        <v>275</v>
      </c>
      <c r="B62" s="22" t="s">
        <v>433</v>
      </c>
      <c r="C62" s="22" t="s">
        <v>277</v>
      </c>
      <c r="D62" s="23">
        <v>300110030027</v>
      </c>
      <c r="E62" s="24">
        <v>3</v>
      </c>
      <c r="F62" s="26">
        <f>VLOOKUP(D:D,原始数据!D:H,4,0)</f>
        <v>10</v>
      </c>
      <c r="G62" s="26">
        <f>VLOOKUP(D:D,原始数据!D:H,5,0)</f>
        <v>2</v>
      </c>
      <c r="H62" s="21">
        <f t="shared" si="0"/>
        <v>12</v>
      </c>
    </row>
    <row r="63" customHeight="1" spans="1:8">
      <c r="A63" s="22" t="s">
        <v>1195</v>
      </c>
      <c r="B63" s="22" t="s">
        <v>1195</v>
      </c>
      <c r="C63" s="22" t="s">
        <v>1218</v>
      </c>
      <c r="D63" s="23">
        <v>300130843033</v>
      </c>
      <c r="E63" s="24">
        <v>3</v>
      </c>
      <c r="F63" s="26">
        <f>VLOOKUP(D:D,原始数据!D:H,4,0)</f>
        <v>9</v>
      </c>
      <c r="G63" s="26">
        <f>VLOOKUP(D:D,原始数据!D:H,5,0)</f>
        <v>0</v>
      </c>
      <c r="H63" s="21">
        <f t="shared" si="0"/>
        <v>9</v>
      </c>
    </row>
    <row r="64" customHeight="1" spans="1:8">
      <c r="A64" s="22" t="s">
        <v>275</v>
      </c>
      <c r="B64" s="22" t="s">
        <v>381</v>
      </c>
      <c r="C64" s="22" t="s">
        <v>338</v>
      </c>
      <c r="D64" s="23">
        <v>300110019039</v>
      </c>
      <c r="E64" s="24">
        <v>2</v>
      </c>
      <c r="F64" s="26">
        <f>VLOOKUP(D:D,原始数据!D:H,4,0)</f>
        <v>6</v>
      </c>
      <c r="G64" s="26">
        <f>VLOOKUP(D:D,原始数据!D:H,5,0)</f>
        <v>0</v>
      </c>
      <c r="H64" s="21">
        <f t="shared" si="0"/>
        <v>6</v>
      </c>
    </row>
    <row r="65" customHeight="1" spans="1:8">
      <c r="A65" s="22" t="s">
        <v>275</v>
      </c>
      <c r="B65" s="22" t="s">
        <v>385</v>
      </c>
      <c r="C65" s="22" t="s">
        <v>277</v>
      </c>
      <c r="D65" s="23">
        <v>300110020039</v>
      </c>
      <c r="E65" s="24">
        <v>2</v>
      </c>
      <c r="F65" s="26">
        <f>VLOOKUP(D:D,原始数据!D:H,4,0)</f>
        <v>6</v>
      </c>
      <c r="G65" s="26">
        <f>VLOOKUP(D:D,原始数据!D:H,5,0)</f>
        <v>5</v>
      </c>
      <c r="H65" s="21">
        <f t="shared" si="0"/>
        <v>11</v>
      </c>
    </row>
    <row r="66" customHeight="1" spans="1:8">
      <c r="A66" s="22" t="s">
        <v>275</v>
      </c>
      <c r="B66" s="22" t="s">
        <v>741</v>
      </c>
      <c r="C66" s="22" t="s">
        <v>285</v>
      </c>
      <c r="D66" s="23">
        <v>300110096022</v>
      </c>
      <c r="E66" s="24">
        <v>2</v>
      </c>
      <c r="F66" s="26">
        <f>VLOOKUP(D:D,原始数据!D:H,4,0)</f>
        <v>6</v>
      </c>
      <c r="G66" s="26">
        <f>VLOOKUP(D:D,原始数据!D:H,5,0)</f>
        <v>0</v>
      </c>
      <c r="H66" s="21">
        <f t="shared" si="0"/>
        <v>6</v>
      </c>
    </row>
    <row r="67" customHeight="1" spans="1:8">
      <c r="A67" s="22" t="s">
        <v>275</v>
      </c>
      <c r="B67" s="22" t="s">
        <v>750</v>
      </c>
      <c r="C67" s="22" t="s">
        <v>277</v>
      </c>
      <c r="D67" s="23">
        <v>300110098019</v>
      </c>
      <c r="E67" s="24">
        <v>2</v>
      </c>
      <c r="F67" s="26">
        <f>VLOOKUP(D:D,原始数据!D:H,4,0)</f>
        <v>6</v>
      </c>
      <c r="G67" s="26">
        <f>VLOOKUP(D:D,原始数据!D:H,5,0)</f>
        <v>0</v>
      </c>
      <c r="H67" s="21">
        <f t="shared" ref="H67:H130" si="1">F67+G67</f>
        <v>6</v>
      </c>
    </row>
    <row r="68" customHeight="1" spans="1:8">
      <c r="A68" s="22" t="s">
        <v>275</v>
      </c>
      <c r="B68" s="22" t="s">
        <v>899</v>
      </c>
      <c r="C68" s="22" t="s">
        <v>285</v>
      </c>
      <c r="D68" s="23">
        <v>300110129004</v>
      </c>
      <c r="E68" s="24">
        <v>2</v>
      </c>
      <c r="F68" s="26">
        <f>VLOOKUP(D:D,原始数据!D:H,4,0)</f>
        <v>6</v>
      </c>
      <c r="G68" s="26">
        <f>VLOOKUP(D:D,原始数据!D:H,5,0)</f>
        <v>0</v>
      </c>
      <c r="H68" s="21">
        <f t="shared" si="1"/>
        <v>6</v>
      </c>
    </row>
    <row r="69" customHeight="1" spans="1:8">
      <c r="A69" s="22" t="s">
        <v>275</v>
      </c>
      <c r="B69" s="22" t="s">
        <v>929</v>
      </c>
      <c r="C69" s="22" t="s">
        <v>277</v>
      </c>
      <c r="D69" s="23">
        <v>300110135034</v>
      </c>
      <c r="E69" s="24">
        <v>2</v>
      </c>
      <c r="F69" s="26">
        <f>VLOOKUP(D:D,原始数据!D:H,4,0)</f>
        <v>6</v>
      </c>
      <c r="G69" s="26">
        <f>VLOOKUP(D:D,原始数据!D:H,5,0)</f>
        <v>7</v>
      </c>
      <c r="H69" s="21">
        <f t="shared" si="1"/>
        <v>13</v>
      </c>
    </row>
    <row r="70" customHeight="1" spans="1:8">
      <c r="A70" s="22" t="s">
        <v>75</v>
      </c>
      <c r="B70" s="22" t="s">
        <v>76</v>
      </c>
      <c r="C70" s="22" t="s">
        <v>87</v>
      </c>
      <c r="D70" s="23">
        <v>300110002237</v>
      </c>
      <c r="E70" s="24">
        <v>1</v>
      </c>
      <c r="F70" s="26">
        <f>VLOOKUP(D:D,原始数据!D:H,4,0)</f>
        <v>3</v>
      </c>
      <c r="G70" s="26">
        <f>VLOOKUP(D:D,原始数据!D:H,5,0)</f>
        <v>0</v>
      </c>
      <c r="H70" s="21">
        <f t="shared" si="1"/>
        <v>3</v>
      </c>
    </row>
    <row r="71" customHeight="1" spans="1:8">
      <c r="A71" s="22" t="s">
        <v>75</v>
      </c>
      <c r="B71" s="22" t="s">
        <v>129</v>
      </c>
      <c r="C71" s="22" t="s">
        <v>130</v>
      </c>
      <c r="D71" s="23">
        <v>300110003236</v>
      </c>
      <c r="E71" s="24">
        <v>1</v>
      </c>
      <c r="F71" s="26">
        <f>VLOOKUP(D:D,原始数据!D:H,4,0)</f>
        <v>3</v>
      </c>
      <c r="G71" s="26">
        <f>VLOOKUP(D:D,原始数据!D:H,5,0)</f>
        <v>0</v>
      </c>
      <c r="H71" s="21">
        <f t="shared" si="1"/>
        <v>3</v>
      </c>
    </row>
    <row r="72" customHeight="1" spans="1:8">
      <c r="A72" s="22" t="s">
        <v>275</v>
      </c>
      <c r="B72" s="22" t="s">
        <v>1016</v>
      </c>
      <c r="C72" s="22" t="s">
        <v>277</v>
      </c>
      <c r="D72" s="23">
        <v>300110156007</v>
      </c>
      <c r="E72" s="24">
        <v>1</v>
      </c>
      <c r="F72" s="26">
        <f>VLOOKUP(D:D,原始数据!D:H,4,0)</f>
        <v>3</v>
      </c>
      <c r="G72" s="26">
        <f>VLOOKUP(D:D,原始数据!D:H,5,0)</f>
        <v>12</v>
      </c>
      <c r="H72" s="21">
        <f t="shared" si="1"/>
        <v>15</v>
      </c>
    </row>
    <row r="73" customHeight="1" spans="1:8">
      <c r="A73" s="22" t="s">
        <v>275</v>
      </c>
      <c r="B73" s="22" t="s">
        <v>1021</v>
      </c>
      <c r="C73" s="22" t="s">
        <v>285</v>
      </c>
      <c r="D73" s="23">
        <v>300110157002</v>
      </c>
      <c r="E73" s="24">
        <v>1</v>
      </c>
      <c r="F73" s="26">
        <f>VLOOKUP(D:D,原始数据!D:H,4,0)</f>
        <v>3</v>
      </c>
      <c r="G73" s="26">
        <f>VLOOKUP(D:D,原始数据!D:H,5,0)</f>
        <v>3</v>
      </c>
      <c r="H73" s="21">
        <f t="shared" si="1"/>
        <v>6</v>
      </c>
    </row>
    <row r="74" customHeight="1" spans="1:8">
      <c r="A74" s="22" t="s">
        <v>275</v>
      </c>
      <c r="B74" s="22" t="s">
        <v>1043</v>
      </c>
      <c r="C74" s="22" t="s">
        <v>335</v>
      </c>
      <c r="D74" s="23">
        <v>300110162007</v>
      </c>
      <c r="E74" s="24">
        <v>1</v>
      </c>
      <c r="F74" s="26">
        <f>VLOOKUP(D:D,原始数据!D:H,4,0)</f>
        <v>3</v>
      </c>
      <c r="G74" s="26">
        <f>VLOOKUP(D:D,原始数据!D:H,5,0)</f>
        <v>0</v>
      </c>
      <c r="H74" s="21">
        <f t="shared" si="1"/>
        <v>3</v>
      </c>
    </row>
    <row r="75" customHeight="1" spans="1:8">
      <c r="A75" s="22" t="s">
        <v>1050</v>
      </c>
      <c r="B75" s="22" t="s">
        <v>1051</v>
      </c>
      <c r="C75" s="22" t="s">
        <v>1070</v>
      </c>
      <c r="D75" s="23">
        <v>300110001217</v>
      </c>
      <c r="E75" s="24">
        <v>1</v>
      </c>
      <c r="F75" s="26">
        <f>VLOOKUP(D:D,原始数据!D:H,4,0)</f>
        <v>3</v>
      </c>
      <c r="G75" s="26">
        <f>VLOOKUP(D:D,原始数据!D:H,5,0)</f>
        <v>0</v>
      </c>
      <c r="H75" s="21">
        <f t="shared" si="1"/>
        <v>3</v>
      </c>
    </row>
    <row r="76" customHeight="1" spans="1:8">
      <c r="A76" s="22" t="s">
        <v>1050</v>
      </c>
      <c r="B76" s="22" t="s">
        <v>1125</v>
      </c>
      <c r="C76" s="22" t="s">
        <v>1116</v>
      </c>
      <c r="D76" s="23">
        <v>300110009050</v>
      </c>
      <c r="E76" s="24">
        <v>1</v>
      </c>
      <c r="F76" s="26">
        <f>VLOOKUP(D:D,原始数据!D:H,4,0)</f>
        <v>3</v>
      </c>
      <c r="G76" s="26">
        <f>VLOOKUP(D:D,原始数据!D:H,5,0)</f>
        <v>4</v>
      </c>
      <c r="H76" s="21">
        <f t="shared" si="1"/>
        <v>7</v>
      </c>
    </row>
    <row r="77" customHeight="1" spans="1:8">
      <c r="A77" s="22" t="s">
        <v>1050</v>
      </c>
      <c r="B77" s="22" t="s">
        <v>1154</v>
      </c>
      <c r="C77" s="22" t="s">
        <v>1155</v>
      </c>
      <c r="D77" s="23">
        <v>300110011041</v>
      </c>
      <c r="E77" s="24">
        <v>1</v>
      </c>
      <c r="F77" s="26">
        <f>VLOOKUP(D:D,原始数据!D:H,4,0)</f>
        <v>3</v>
      </c>
      <c r="G77" s="26">
        <f>VLOOKUP(D:D,原始数据!D:H,5,0)</f>
        <v>0</v>
      </c>
      <c r="H77" s="21">
        <f t="shared" si="1"/>
        <v>3</v>
      </c>
    </row>
    <row r="78" customHeight="1" spans="1:8">
      <c r="A78" s="22" t="s">
        <v>1251</v>
      </c>
      <c r="B78" s="22" t="s">
        <v>1252</v>
      </c>
      <c r="C78" s="22" t="s">
        <v>1261</v>
      </c>
      <c r="D78" s="23">
        <v>400110003014</v>
      </c>
      <c r="E78" s="24">
        <v>1</v>
      </c>
      <c r="F78" s="26">
        <f>VLOOKUP(D:D,原始数据!D:H,4,0)</f>
        <v>3</v>
      </c>
      <c r="G78" s="26">
        <f>VLOOKUP(D:D,原始数据!D:H,5,0)</f>
        <v>0</v>
      </c>
      <c r="H78" s="21">
        <f t="shared" si="1"/>
        <v>3</v>
      </c>
    </row>
    <row r="79" customHeight="1" spans="1:8">
      <c r="A79" s="22" t="s">
        <v>1251</v>
      </c>
      <c r="B79" s="22" t="s">
        <v>1252</v>
      </c>
      <c r="C79" s="22" t="s">
        <v>1270</v>
      </c>
      <c r="D79" s="23">
        <v>400110003019</v>
      </c>
      <c r="E79" s="24">
        <v>1</v>
      </c>
      <c r="F79" s="26">
        <f>VLOOKUP(D:D,原始数据!D:H,4,0)</f>
        <v>3</v>
      </c>
      <c r="G79" s="26">
        <f>VLOOKUP(D:D,原始数据!D:H,5,0)</f>
        <v>0</v>
      </c>
      <c r="H79" s="21">
        <f t="shared" si="1"/>
        <v>3</v>
      </c>
    </row>
    <row r="80" customHeight="1" spans="1:8">
      <c r="A80" s="22" t="s">
        <v>275</v>
      </c>
      <c r="B80" s="22" t="s">
        <v>576</v>
      </c>
      <c r="C80" s="22" t="s">
        <v>285</v>
      </c>
      <c r="D80" s="23">
        <v>300110059018</v>
      </c>
      <c r="E80" s="24">
        <v>4</v>
      </c>
      <c r="F80" s="26">
        <f>VLOOKUP(D:D,原始数据!D:H,4,0)</f>
        <v>10</v>
      </c>
      <c r="G80" s="26">
        <f>VLOOKUP(D:D,原始数据!D:H,5,0)</f>
        <v>0</v>
      </c>
      <c r="H80" s="21">
        <f t="shared" si="1"/>
        <v>10</v>
      </c>
    </row>
    <row r="81" customHeight="1" spans="1:8">
      <c r="A81" s="22" t="s">
        <v>275</v>
      </c>
      <c r="B81" s="22" t="s">
        <v>327</v>
      </c>
      <c r="C81" s="22" t="s">
        <v>292</v>
      </c>
      <c r="D81" s="23">
        <v>300110009119</v>
      </c>
      <c r="E81" s="24">
        <v>2</v>
      </c>
      <c r="F81" s="26">
        <f>VLOOKUP(D:D,原始数据!D:H,4,0)</f>
        <v>5</v>
      </c>
      <c r="G81" s="26">
        <f>VLOOKUP(D:D,原始数据!D:H,5,0)</f>
        <v>0</v>
      </c>
      <c r="H81" s="21">
        <f t="shared" si="1"/>
        <v>5</v>
      </c>
    </row>
    <row r="82" customHeight="1" spans="1:8">
      <c r="A82" s="22" t="s">
        <v>275</v>
      </c>
      <c r="B82" s="22" t="s">
        <v>684</v>
      </c>
      <c r="C82" s="22" t="s">
        <v>277</v>
      </c>
      <c r="D82" s="23">
        <v>300110084015</v>
      </c>
      <c r="E82" s="24">
        <v>2</v>
      </c>
      <c r="F82" s="26">
        <f>VLOOKUP(D:D,原始数据!D:H,4,0)</f>
        <v>5</v>
      </c>
      <c r="G82" s="26">
        <f>VLOOKUP(D:D,原始数据!D:H,5,0)</f>
        <v>0</v>
      </c>
      <c r="H82" s="21">
        <f t="shared" si="1"/>
        <v>5</v>
      </c>
    </row>
    <row r="83" customHeight="1" spans="1:8">
      <c r="A83" s="22" t="s">
        <v>275</v>
      </c>
      <c r="B83" s="22" t="s">
        <v>722</v>
      </c>
      <c r="C83" s="22" t="s">
        <v>285</v>
      </c>
      <c r="D83" s="23">
        <v>300110092015</v>
      </c>
      <c r="E83" s="24">
        <v>2</v>
      </c>
      <c r="F83" s="26">
        <f>VLOOKUP(D:D,原始数据!D:H,4,0)</f>
        <v>5</v>
      </c>
      <c r="G83" s="26">
        <f>VLOOKUP(D:D,原始数据!D:H,5,0)</f>
        <v>0</v>
      </c>
      <c r="H83" s="21">
        <f t="shared" si="1"/>
        <v>5</v>
      </c>
    </row>
    <row r="84" customHeight="1" spans="1:8">
      <c r="A84" s="22" t="s">
        <v>275</v>
      </c>
      <c r="B84" s="22" t="s">
        <v>781</v>
      </c>
      <c r="C84" s="22" t="s">
        <v>277</v>
      </c>
      <c r="D84" s="23">
        <v>300110105024</v>
      </c>
      <c r="E84" s="24">
        <v>2</v>
      </c>
      <c r="F84" s="26">
        <f>VLOOKUP(D:D,原始数据!D:H,4,0)</f>
        <v>5</v>
      </c>
      <c r="G84" s="26">
        <f>VLOOKUP(D:D,原始数据!D:H,5,0)</f>
        <v>0</v>
      </c>
      <c r="H84" s="21">
        <f t="shared" si="1"/>
        <v>5</v>
      </c>
    </row>
    <row r="85" customHeight="1" spans="1:8">
      <c r="A85" s="22" t="s">
        <v>275</v>
      </c>
      <c r="B85" s="22" t="s">
        <v>799</v>
      </c>
      <c r="C85" s="22" t="s">
        <v>285</v>
      </c>
      <c r="D85" s="23">
        <v>300110109015</v>
      </c>
      <c r="E85" s="24">
        <v>2</v>
      </c>
      <c r="F85" s="26">
        <f>VLOOKUP(D:D,原始数据!D:H,4,0)</f>
        <v>5</v>
      </c>
      <c r="G85" s="26">
        <f>VLOOKUP(D:D,原始数据!D:H,5,0)</f>
        <v>0</v>
      </c>
      <c r="H85" s="21">
        <f t="shared" si="1"/>
        <v>5</v>
      </c>
    </row>
    <row r="86" customHeight="1" spans="1:8">
      <c r="A86" s="22" t="s">
        <v>275</v>
      </c>
      <c r="B86" s="22" t="s">
        <v>835</v>
      </c>
      <c r="C86" s="22" t="s">
        <v>285</v>
      </c>
      <c r="D86" s="23">
        <v>300110116027</v>
      </c>
      <c r="E86" s="24">
        <v>2</v>
      </c>
      <c r="F86" s="26">
        <f>VLOOKUP(D:D,原始数据!D:H,4,0)</f>
        <v>5</v>
      </c>
      <c r="G86" s="26">
        <f>VLOOKUP(D:D,原始数据!D:H,5,0)</f>
        <v>0</v>
      </c>
      <c r="H86" s="21">
        <f t="shared" si="1"/>
        <v>5</v>
      </c>
    </row>
    <row r="87" customHeight="1" spans="1:8">
      <c r="A87" s="22" t="s">
        <v>275</v>
      </c>
      <c r="B87" s="22" t="s">
        <v>874</v>
      </c>
      <c r="C87" s="22" t="s">
        <v>277</v>
      </c>
      <c r="D87" s="23">
        <v>300110124015</v>
      </c>
      <c r="E87" s="24">
        <v>2</v>
      </c>
      <c r="F87" s="26">
        <f>VLOOKUP(D:D,原始数据!D:H,4,0)</f>
        <v>5</v>
      </c>
      <c r="G87" s="26">
        <f>VLOOKUP(D:D,原始数据!D:H,5,0)</f>
        <v>0</v>
      </c>
      <c r="H87" s="21">
        <f t="shared" si="1"/>
        <v>5</v>
      </c>
    </row>
    <row r="88" customHeight="1" spans="1:8">
      <c r="A88" s="22" t="s">
        <v>275</v>
      </c>
      <c r="B88" s="22" t="s">
        <v>885</v>
      </c>
      <c r="C88" s="22" t="s">
        <v>277</v>
      </c>
      <c r="D88" s="23">
        <v>300110126018</v>
      </c>
      <c r="E88" s="24">
        <v>2</v>
      </c>
      <c r="F88" s="26">
        <f>VLOOKUP(D:D,原始数据!D:H,4,0)</f>
        <v>5</v>
      </c>
      <c r="G88" s="26">
        <f>VLOOKUP(D:D,原始数据!D:H,5,0)</f>
        <v>0</v>
      </c>
      <c r="H88" s="21">
        <f t="shared" si="1"/>
        <v>5</v>
      </c>
    </row>
    <row r="89" customHeight="1" spans="1:8">
      <c r="A89" s="22" t="s">
        <v>275</v>
      </c>
      <c r="B89" s="22" t="s">
        <v>727</v>
      </c>
      <c r="C89" s="22" t="s">
        <v>292</v>
      </c>
      <c r="D89" s="23">
        <v>300110093017</v>
      </c>
      <c r="E89" s="24">
        <v>3</v>
      </c>
      <c r="F89" s="26">
        <f>VLOOKUP(D:D,原始数据!D:H,4,0)</f>
        <v>7</v>
      </c>
      <c r="G89" s="26">
        <f>VLOOKUP(D:D,原始数据!D:H,5,0)</f>
        <v>0</v>
      </c>
      <c r="H89" s="21">
        <f t="shared" si="1"/>
        <v>7</v>
      </c>
    </row>
    <row r="90" customHeight="1" spans="1:8">
      <c r="A90" s="22" t="s">
        <v>275</v>
      </c>
      <c r="B90" s="22" t="s">
        <v>789</v>
      </c>
      <c r="C90" s="22" t="s">
        <v>285</v>
      </c>
      <c r="D90" s="23">
        <v>300110107026</v>
      </c>
      <c r="E90" s="24">
        <v>3</v>
      </c>
      <c r="F90" s="26">
        <f>VLOOKUP(D:D,原始数据!D:H,4,0)</f>
        <v>7</v>
      </c>
      <c r="G90" s="26">
        <f>VLOOKUP(D:D,原始数据!D:H,5,0)</f>
        <v>0</v>
      </c>
      <c r="H90" s="21">
        <f t="shared" si="1"/>
        <v>7</v>
      </c>
    </row>
    <row r="91" customHeight="1" spans="1:8">
      <c r="A91" s="22" t="s">
        <v>275</v>
      </c>
      <c r="B91" s="22" t="s">
        <v>789</v>
      </c>
      <c r="C91" s="22" t="s">
        <v>292</v>
      </c>
      <c r="D91" s="23">
        <v>300110107027</v>
      </c>
      <c r="E91" s="24">
        <v>3</v>
      </c>
      <c r="F91" s="26">
        <f>VLOOKUP(D:D,原始数据!D:H,4,0)</f>
        <v>7</v>
      </c>
      <c r="G91" s="26">
        <f>VLOOKUP(D:D,原始数据!D:H,5,0)</f>
        <v>0</v>
      </c>
      <c r="H91" s="21">
        <f t="shared" si="1"/>
        <v>7</v>
      </c>
    </row>
    <row r="92" customHeight="1" spans="1:8">
      <c r="A92" s="22" t="s">
        <v>275</v>
      </c>
      <c r="B92" s="22" t="s">
        <v>894</v>
      </c>
      <c r="C92" s="22" t="s">
        <v>285</v>
      </c>
      <c r="D92" s="23">
        <v>300110128004</v>
      </c>
      <c r="E92" s="24">
        <v>3</v>
      </c>
      <c r="F92" s="26">
        <f>VLOOKUP(D:D,原始数据!D:H,4,0)</f>
        <v>7</v>
      </c>
      <c r="G92" s="26">
        <f>VLOOKUP(D:D,原始数据!D:H,5,0)</f>
        <v>0</v>
      </c>
      <c r="H92" s="21">
        <f t="shared" si="1"/>
        <v>7</v>
      </c>
    </row>
    <row r="93" customHeight="1" spans="1:8">
      <c r="A93" s="22" t="s">
        <v>275</v>
      </c>
      <c r="B93" s="22" t="s">
        <v>913</v>
      </c>
      <c r="C93" s="22" t="s">
        <v>285</v>
      </c>
      <c r="D93" s="23">
        <v>300110132005</v>
      </c>
      <c r="E93" s="24">
        <v>3</v>
      </c>
      <c r="F93" s="26">
        <f>VLOOKUP(D:D,原始数据!D:H,4,0)</f>
        <v>7</v>
      </c>
      <c r="G93" s="26">
        <f>VLOOKUP(D:D,原始数据!D:H,5,0)</f>
        <v>2</v>
      </c>
      <c r="H93" s="21">
        <f t="shared" si="1"/>
        <v>9</v>
      </c>
    </row>
    <row r="94" customHeight="1" spans="1:8">
      <c r="A94" s="22" t="s">
        <v>275</v>
      </c>
      <c r="B94" s="22" t="s">
        <v>950</v>
      </c>
      <c r="C94" s="22" t="s">
        <v>285</v>
      </c>
      <c r="D94" s="23">
        <v>300110140021</v>
      </c>
      <c r="E94" s="24">
        <v>3</v>
      </c>
      <c r="F94" s="26">
        <f>VLOOKUP(D:D,原始数据!D:H,4,0)</f>
        <v>7</v>
      </c>
      <c r="G94" s="26">
        <f>VLOOKUP(D:D,原始数据!D:H,5,0)</f>
        <v>2</v>
      </c>
      <c r="H94" s="21">
        <f t="shared" si="1"/>
        <v>9</v>
      </c>
    </row>
    <row r="95" customHeight="1" spans="1:8">
      <c r="A95" s="22" t="s">
        <v>275</v>
      </c>
      <c r="B95" s="22" t="s">
        <v>1038</v>
      </c>
      <c r="C95" s="22" t="s">
        <v>277</v>
      </c>
      <c r="D95" s="23">
        <v>300110161005</v>
      </c>
      <c r="E95" s="24">
        <v>3</v>
      </c>
      <c r="F95" s="26">
        <f>VLOOKUP(D:D,原始数据!D:H,4,0)</f>
        <v>7</v>
      </c>
      <c r="G95" s="26">
        <f>VLOOKUP(D:D,原始数据!D:H,5,0)</f>
        <v>0</v>
      </c>
      <c r="H95" s="21">
        <f t="shared" si="1"/>
        <v>7</v>
      </c>
    </row>
    <row r="96" customHeight="1" spans="1:8">
      <c r="A96" s="22" t="s">
        <v>275</v>
      </c>
      <c r="B96" s="22" t="s">
        <v>311</v>
      </c>
      <c r="C96" s="22" t="s">
        <v>277</v>
      </c>
      <c r="D96" s="23">
        <v>300110006124</v>
      </c>
      <c r="E96" s="24">
        <v>3</v>
      </c>
      <c r="F96" s="26">
        <f>VLOOKUP(D:D,原始数据!D:H,4,0)</f>
        <v>6</v>
      </c>
      <c r="G96" s="26">
        <f>VLOOKUP(D:D,原始数据!D:H,5,0)</f>
        <v>0</v>
      </c>
      <c r="H96" s="21">
        <f t="shared" si="1"/>
        <v>6</v>
      </c>
    </row>
    <row r="97" customHeight="1" spans="1:8">
      <c r="A97" s="22" t="s">
        <v>275</v>
      </c>
      <c r="B97" s="22" t="s">
        <v>713</v>
      </c>
      <c r="C97" s="22" t="s">
        <v>285</v>
      </c>
      <c r="D97" s="23">
        <v>300110090018</v>
      </c>
      <c r="E97" s="24">
        <v>3</v>
      </c>
      <c r="F97" s="26">
        <f>VLOOKUP(D:D,原始数据!D:H,4,0)</f>
        <v>6</v>
      </c>
      <c r="G97" s="26">
        <f>VLOOKUP(D:D,原始数据!D:H,5,0)</f>
        <v>0</v>
      </c>
      <c r="H97" s="21">
        <f t="shared" si="1"/>
        <v>6</v>
      </c>
    </row>
    <row r="98" customHeight="1" spans="1:8">
      <c r="A98" s="22" t="s">
        <v>159</v>
      </c>
      <c r="B98" s="22" t="s">
        <v>256</v>
      </c>
      <c r="C98" s="22" t="s">
        <v>268</v>
      </c>
      <c r="D98" s="23">
        <v>300110041055</v>
      </c>
      <c r="E98" s="24">
        <v>2</v>
      </c>
      <c r="F98" s="26">
        <f>VLOOKUP(D:D,原始数据!D:H,4,0)</f>
        <v>4</v>
      </c>
      <c r="G98" s="26">
        <f>VLOOKUP(D:D,原始数据!D:H,5,0)</f>
        <v>0</v>
      </c>
      <c r="H98" s="21">
        <f t="shared" si="1"/>
        <v>4</v>
      </c>
    </row>
    <row r="99" customHeight="1" spans="1:8">
      <c r="A99" s="22" t="s">
        <v>275</v>
      </c>
      <c r="B99" s="22" t="s">
        <v>301</v>
      </c>
      <c r="C99" s="22" t="s">
        <v>277</v>
      </c>
      <c r="D99" s="23">
        <v>300110004116</v>
      </c>
      <c r="E99" s="24">
        <v>2</v>
      </c>
      <c r="F99" s="26">
        <f>VLOOKUP(D:D,原始数据!D:H,4,0)</f>
        <v>4</v>
      </c>
      <c r="G99" s="26">
        <f>VLOOKUP(D:D,原始数据!D:H,5,0)</f>
        <v>0</v>
      </c>
      <c r="H99" s="21">
        <f t="shared" si="1"/>
        <v>4</v>
      </c>
    </row>
    <row r="100" customHeight="1" spans="1:8">
      <c r="A100" s="22" t="s">
        <v>275</v>
      </c>
      <c r="B100" s="22" t="s">
        <v>543</v>
      </c>
      <c r="C100" s="22" t="s">
        <v>277</v>
      </c>
      <c r="D100" s="23">
        <v>300110051019</v>
      </c>
      <c r="E100" s="24">
        <v>2</v>
      </c>
      <c r="F100" s="26">
        <f>VLOOKUP(D:D,原始数据!D:H,4,0)</f>
        <v>4</v>
      </c>
      <c r="G100" s="26">
        <f>VLOOKUP(D:D,原始数据!D:H,5,0)</f>
        <v>14</v>
      </c>
      <c r="H100" s="21">
        <f t="shared" si="1"/>
        <v>18</v>
      </c>
    </row>
    <row r="101" customHeight="1" spans="1:8">
      <c r="A101" s="22" t="s">
        <v>275</v>
      </c>
      <c r="B101" s="22" t="s">
        <v>556</v>
      </c>
      <c r="C101" s="22" t="s">
        <v>338</v>
      </c>
      <c r="D101" s="23">
        <v>300110054012</v>
      </c>
      <c r="E101" s="24">
        <v>2</v>
      </c>
      <c r="F101" s="26">
        <f>VLOOKUP(D:D,原始数据!D:H,4,0)</f>
        <v>4</v>
      </c>
      <c r="G101" s="26">
        <f>VLOOKUP(D:D,原始数据!D:H,5,0)</f>
        <v>0</v>
      </c>
      <c r="H101" s="21">
        <f t="shared" si="1"/>
        <v>4</v>
      </c>
    </row>
    <row r="102" customHeight="1" spans="1:8">
      <c r="A102" s="22" t="s">
        <v>275</v>
      </c>
      <c r="B102" s="22" t="s">
        <v>644</v>
      </c>
      <c r="C102" s="22" t="s">
        <v>292</v>
      </c>
      <c r="D102" s="23">
        <v>300110075039</v>
      </c>
      <c r="E102" s="24">
        <v>2</v>
      </c>
      <c r="F102" s="26">
        <f>VLOOKUP(D:D,原始数据!D:H,4,0)</f>
        <v>4</v>
      </c>
      <c r="G102" s="26">
        <f>VLOOKUP(D:D,原始数据!D:H,5,0)</f>
        <v>4</v>
      </c>
      <c r="H102" s="21">
        <f t="shared" si="1"/>
        <v>8</v>
      </c>
    </row>
    <row r="103" customHeight="1" spans="1:8">
      <c r="A103" s="22" t="s">
        <v>275</v>
      </c>
      <c r="B103" s="22" t="s">
        <v>684</v>
      </c>
      <c r="C103" s="22" t="s">
        <v>285</v>
      </c>
      <c r="D103" s="23">
        <v>300110084016</v>
      </c>
      <c r="E103" s="24">
        <v>2</v>
      </c>
      <c r="F103" s="26">
        <f>VLOOKUP(D:D,原始数据!D:H,4,0)</f>
        <v>4</v>
      </c>
      <c r="G103" s="26">
        <f>VLOOKUP(D:D,原始数据!D:H,5,0)</f>
        <v>1</v>
      </c>
      <c r="H103" s="21">
        <f t="shared" si="1"/>
        <v>5</v>
      </c>
    </row>
    <row r="104" customHeight="1" spans="1:8">
      <c r="A104" s="22" t="s">
        <v>275</v>
      </c>
      <c r="B104" s="22" t="s">
        <v>694</v>
      </c>
      <c r="C104" s="22" t="s">
        <v>285</v>
      </c>
      <c r="D104" s="23">
        <v>300110086010</v>
      </c>
      <c r="E104" s="24">
        <v>2</v>
      </c>
      <c r="F104" s="26">
        <f>VLOOKUP(D:D,原始数据!D:H,4,0)</f>
        <v>4</v>
      </c>
      <c r="G104" s="26">
        <f>VLOOKUP(D:D,原始数据!D:H,5,0)</f>
        <v>0</v>
      </c>
      <c r="H104" s="21">
        <f t="shared" si="1"/>
        <v>4</v>
      </c>
    </row>
    <row r="105" customHeight="1" spans="1:8">
      <c r="A105" s="22" t="s">
        <v>275</v>
      </c>
      <c r="B105" s="22" t="s">
        <v>703</v>
      </c>
      <c r="C105" s="22" t="s">
        <v>285</v>
      </c>
      <c r="D105" s="23">
        <v>300110088011</v>
      </c>
      <c r="E105" s="24">
        <v>2</v>
      </c>
      <c r="F105" s="26">
        <f>VLOOKUP(D:D,原始数据!D:H,4,0)</f>
        <v>4</v>
      </c>
      <c r="G105" s="26">
        <f>VLOOKUP(D:D,原始数据!D:H,5,0)</f>
        <v>0</v>
      </c>
      <c r="H105" s="21">
        <f t="shared" si="1"/>
        <v>4</v>
      </c>
    </row>
    <row r="106" customHeight="1" spans="1:8">
      <c r="A106" s="22" t="s">
        <v>275</v>
      </c>
      <c r="B106" s="22" t="s">
        <v>769</v>
      </c>
      <c r="C106" s="22" t="s">
        <v>277</v>
      </c>
      <c r="D106" s="23">
        <v>300110103013</v>
      </c>
      <c r="E106" s="24">
        <v>2</v>
      </c>
      <c r="F106" s="26">
        <f>VLOOKUP(D:D,原始数据!D:H,4,0)</f>
        <v>4</v>
      </c>
      <c r="G106" s="26">
        <f>VLOOKUP(D:D,原始数据!D:H,5,0)</f>
        <v>0</v>
      </c>
      <c r="H106" s="21">
        <f t="shared" si="1"/>
        <v>4</v>
      </c>
    </row>
    <row r="107" customHeight="1" spans="1:8">
      <c r="A107" s="22" t="s">
        <v>275</v>
      </c>
      <c r="B107" s="22" t="s">
        <v>818</v>
      </c>
      <c r="C107" s="22" t="s">
        <v>277</v>
      </c>
      <c r="D107" s="23">
        <v>300110113017</v>
      </c>
      <c r="E107" s="24">
        <v>2</v>
      </c>
      <c r="F107" s="26">
        <f>VLOOKUP(D:D,原始数据!D:H,4,0)</f>
        <v>4</v>
      </c>
      <c r="G107" s="26">
        <f>VLOOKUP(D:D,原始数据!D:H,5,0)</f>
        <v>0</v>
      </c>
      <c r="H107" s="21">
        <f t="shared" si="1"/>
        <v>4</v>
      </c>
    </row>
    <row r="108" customHeight="1" spans="1:8">
      <c r="A108" s="22" t="s">
        <v>275</v>
      </c>
      <c r="B108" s="22" t="s">
        <v>822</v>
      </c>
      <c r="C108" s="22" t="s">
        <v>285</v>
      </c>
      <c r="D108" s="23">
        <v>300110114022</v>
      </c>
      <c r="E108" s="24">
        <v>2</v>
      </c>
      <c r="F108" s="26">
        <f>VLOOKUP(D:D,原始数据!D:H,4,0)</f>
        <v>4</v>
      </c>
      <c r="G108" s="26">
        <f>VLOOKUP(D:D,原始数据!D:H,5,0)</f>
        <v>0</v>
      </c>
      <c r="H108" s="21">
        <f t="shared" si="1"/>
        <v>4</v>
      </c>
    </row>
    <row r="109" customHeight="1" spans="1:8">
      <c r="A109" s="22" t="s">
        <v>275</v>
      </c>
      <c r="B109" s="22" t="s">
        <v>829</v>
      </c>
      <c r="C109" s="22" t="s">
        <v>277</v>
      </c>
      <c r="D109" s="23">
        <v>300110115033</v>
      </c>
      <c r="E109" s="24">
        <v>2</v>
      </c>
      <c r="F109" s="26">
        <f>VLOOKUP(D:D,原始数据!D:H,4,0)</f>
        <v>4</v>
      </c>
      <c r="G109" s="26">
        <f>VLOOKUP(D:D,原始数据!D:H,5,0)</f>
        <v>0</v>
      </c>
      <c r="H109" s="21">
        <f t="shared" si="1"/>
        <v>4</v>
      </c>
    </row>
    <row r="110" customHeight="1" spans="1:8">
      <c r="A110" s="22" t="s">
        <v>275</v>
      </c>
      <c r="B110" s="22" t="s">
        <v>835</v>
      </c>
      <c r="C110" s="22" t="s">
        <v>277</v>
      </c>
      <c r="D110" s="23">
        <v>300110116026</v>
      </c>
      <c r="E110" s="24">
        <v>2</v>
      </c>
      <c r="F110" s="26">
        <f>VLOOKUP(D:D,原始数据!D:H,4,0)</f>
        <v>4</v>
      </c>
      <c r="G110" s="26">
        <f>VLOOKUP(D:D,原始数据!D:H,5,0)</f>
        <v>0</v>
      </c>
      <c r="H110" s="21">
        <f t="shared" si="1"/>
        <v>4</v>
      </c>
    </row>
    <row r="111" customHeight="1" spans="1:8">
      <c r="A111" s="22" t="s">
        <v>275</v>
      </c>
      <c r="B111" s="22" t="s">
        <v>852</v>
      </c>
      <c r="C111" s="22" t="s">
        <v>277</v>
      </c>
      <c r="D111" s="23">
        <v>300110120024</v>
      </c>
      <c r="E111" s="24">
        <v>2</v>
      </c>
      <c r="F111" s="26">
        <f>VLOOKUP(D:D,原始数据!D:H,4,0)</f>
        <v>4</v>
      </c>
      <c r="G111" s="26">
        <f>VLOOKUP(D:D,原始数据!D:H,5,0)</f>
        <v>1</v>
      </c>
      <c r="H111" s="21">
        <f t="shared" si="1"/>
        <v>5</v>
      </c>
    </row>
    <row r="112" customHeight="1" spans="1:8">
      <c r="A112" s="22" t="s">
        <v>275</v>
      </c>
      <c r="B112" s="22" t="s">
        <v>852</v>
      </c>
      <c r="C112" s="22" t="s">
        <v>292</v>
      </c>
      <c r="D112" s="23">
        <v>300110120026</v>
      </c>
      <c r="E112" s="24">
        <v>2</v>
      </c>
      <c r="F112" s="26">
        <f>VLOOKUP(D:D,原始数据!D:H,4,0)</f>
        <v>4</v>
      </c>
      <c r="G112" s="26">
        <f>VLOOKUP(D:D,原始数据!D:H,5,0)</f>
        <v>0</v>
      </c>
      <c r="H112" s="21">
        <f t="shared" si="1"/>
        <v>4</v>
      </c>
    </row>
    <row r="113" customHeight="1" spans="1:8">
      <c r="A113" s="22" t="s">
        <v>275</v>
      </c>
      <c r="B113" s="22" t="s">
        <v>879</v>
      </c>
      <c r="C113" s="22" t="s">
        <v>285</v>
      </c>
      <c r="D113" s="23">
        <v>300110125028</v>
      </c>
      <c r="E113" s="24">
        <v>2</v>
      </c>
      <c r="F113" s="26">
        <f>VLOOKUP(D:D,原始数据!D:H,4,0)</f>
        <v>4</v>
      </c>
      <c r="G113" s="26">
        <f>VLOOKUP(D:D,原始数据!D:H,5,0)</f>
        <v>0</v>
      </c>
      <c r="H113" s="21">
        <f t="shared" si="1"/>
        <v>4</v>
      </c>
    </row>
    <row r="114" customHeight="1" spans="1:8">
      <c r="A114" s="22" t="s">
        <v>275</v>
      </c>
      <c r="B114" s="22" t="s">
        <v>885</v>
      </c>
      <c r="C114" s="22" t="s">
        <v>285</v>
      </c>
      <c r="D114" s="23">
        <v>300110126019</v>
      </c>
      <c r="E114" s="24">
        <v>2</v>
      </c>
      <c r="F114" s="26">
        <f>VLOOKUP(D:D,原始数据!D:H,4,0)</f>
        <v>4</v>
      </c>
      <c r="G114" s="26">
        <f>VLOOKUP(D:D,原始数据!D:H,5,0)</f>
        <v>0</v>
      </c>
      <c r="H114" s="21">
        <f t="shared" si="1"/>
        <v>4</v>
      </c>
    </row>
    <row r="115" customHeight="1" spans="1:8">
      <c r="A115" s="22" t="s">
        <v>1176</v>
      </c>
      <c r="B115" s="22" t="s">
        <v>1185</v>
      </c>
      <c r="C115" s="22" t="s">
        <v>338</v>
      </c>
      <c r="D115" s="23">
        <v>300149002011</v>
      </c>
      <c r="E115" s="24">
        <v>2</v>
      </c>
      <c r="F115" s="26">
        <f>VLOOKUP(D:D,原始数据!D:H,4,0)</f>
        <v>4</v>
      </c>
      <c r="G115" s="26">
        <f>VLOOKUP(D:D,原始数据!D:H,5,0)</f>
        <v>1</v>
      </c>
      <c r="H115" s="21">
        <f t="shared" si="1"/>
        <v>5</v>
      </c>
    </row>
    <row r="116" customHeight="1" spans="1:8">
      <c r="A116" s="22" t="s">
        <v>28</v>
      </c>
      <c r="B116" s="22" t="s">
        <v>28</v>
      </c>
      <c r="C116" s="22" t="s">
        <v>48</v>
      </c>
      <c r="D116" s="23">
        <v>300110471002</v>
      </c>
      <c r="E116" s="24">
        <v>1</v>
      </c>
      <c r="F116" s="26">
        <f>VLOOKUP(D:D,原始数据!D:H,4,0)</f>
        <v>2</v>
      </c>
      <c r="G116" s="26">
        <f>VLOOKUP(D:D,原始数据!D:H,5,0)</f>
        <v>10</v>
      </c>
      <c r="H116" s="21">
        <f t="shared" si="1"/>
        <v>12</v>
      </c>
    </row>
    <row r="117" customHeight="1" spans="1:8">
      <c r="A117" s="22" t="s">
        <v>75</v>
      </c>
      <c r="B117" s="22" t="s">
        <v>76</v>
      </c>
      <c r="C117" s="22" t="s">
        <v>97</v>
      </c>
      <c r="D117" s="23">
        <v>300110002240</v>
      </c>
      <c r="E117" s="24">
        <v>1</v>
      </c>
      <c r="F117" s="26">
        <f>VLOOKUP(D:D,原始数据!D:H,4,0)</f>
        <v>2</v>
      </c>
      <c r="G117" s="26">
        <f>VLOOKUP(D:D,原始数据!D:H,5,0)</f>
        <v>0</v>
      </c>
      <c r="H117" s="21">
        <f t="shared" si="1"/>
        <v>2</v>
      </c>
    </row>
    <row r="118" customHeight="1" spans="1:8">
      <c r="A118" s="22" t="s">
        <v>75</v>
      </c>
      <c r="B118" s="22" t="s">
        <v>76</v>
      </c>
      <c r="C118" s="22" t="s">
        <v>104</v>
      </c>
      <c r="D118" s="23">
        <v>300110002242</v>
      </c>
      <c r="E118" s="24">
        <v>1</v>
      </c>
      <c r="F118" s="26">
        <f>VLOOKUP(D:D,原始数据!D:H,4,0)</f>
        <v>2</v>
      </c>
      <c r="G118" s="26">
        <f>VLOOKUP(D:D,原始数据!D:H,5,0)</f>
        <v>0</v>
      </c>
      <c r="H118" s="21">
        <f t="shared" si="1"/>
        <v>2</v>
      </c>
    </row>
    <row r="119" customHeight="1" spans="1:8">
      <c r="A119" s="22" t="s">
        <v>75</v>
      </c>
      <c r="B119" s="22" t="s">
        <v>76</v>
      </c>
      <c r="C119" s="22" t="s">
        <v>114</v>
      </c>
      <c r="D119" s="23">
        <v>300110002255</v>
      </c>
      <c r="E119" s="24">
        <v>1</v>
      </c>
      <c r="F119" s="26">
        <f>VLOOKUP(D:D,原始数据!D:H,4,0)</f>
        <v>2</v>
      </c>
      <c r="G119" s="26">
        <f>VLOOKUP(D:D,原始数据!D:H,5,0)</f>
        <v>0</v>
      </c>
      <c r="H119" s="21">
        <f t="shared" si="1"/>
        <v>2</v>
      </c>
    </row>
    <row r="120" customHeight="1" spans="1:8">
      <c r="A120" s="22" t="s">
        <v>75</v>
      </c>
      <c r="B120" s="22" t="s">
        <v>129</v>
      </c>
      <c r="C120" s="22" t="s">
        <v>135</v>
      </c>
      <c r="D120" s="23">
        <v>300110003238</v>
      </c>
      <c r="E120" s="24">
        <v>1</v>
      </c>
      <c r="F120" s="26">
        <f>VLOOKUP(D:D,原始数据!D:H,4,0)</f>
        <v>2</v>
      </c>
      <c r="G120" s="26">
        <f>VLOOKUP(D:D,原始数据!D:H,5,0)</f>
        <v>0</v>
      </c>
      <c r="H120" s="21">
        <f t="shared" si="1"/>
        <v>2</v>
      </c>
    </row>
    <row r="121" customHeight="1" spans="1:8">
      <c r="A121" s="22" t="s">
        <v>75</v>
      </c>
      <c r="B121" s="22" t="s">
        <v>129</v>
      </c>
      <c r="C121" s="22" t="s">
        <v>142</v>
      </c>
      <c r="D121" s="23">
        <v>300110003244</v>
      </c>
      <c r="E121" s="24">
        <v>1</v>
      </c>
      <c r="F121" s="26">
        <f>VLOOKUP(D:D,原始数据!D:H,4,0)</f>
        <v>2</v>
      </c>
      <c r="G121" s="26">
        <f>VLOOKUP(D:D,原始数据!D:H,5,0)</f>
        <v>0</v>
      </c>
      <c r="H121" s="21">
        <f t="shared" si="1"/>
        <v>2</v>
      </c>
    </row>
    <row r="122" customHeight="1" spans="1:8">
      <c r="A122" s="22" t="s">
        <v>1050</v>
      </c>
      <c r="B122" s="22" t="s">
        <v>1051</v>
      </c>
      <c r="C122" s="22" t="s">
        <v>1052</v>
      </c>
      <c r="D122" s="23">
        <v>300110001215</v>
      </c>
      <c r="E122" s="24">
        <v>1</v>
      </c>
      <c r="F122" s="26">
        <f>VLOOKUP(D:D,原始数据!D:H,4,0)</f>
        <v>2</v>
      </c>
      <c r="G122" s="26">
        <f>VLOOKUP(D:D,原始数据!D:H,5,0)</f>
        <v>0</v>
      </c>
      <c r="H122" s="21">
        <f t="shared" si="1"/>
        <v>2</v>
      </c>
    </row>
    <row r="123" customHeight="1" spans="1:8">
      <c r="A123" s="22" t="s">
        <v>1176</v>
      </c>
      <c r="B123" s="22" t="s">
        <v>1176</v>
      </c>
      <c r="C123" s="22" t="s">
        <v>338</v>
      </c>
      <c r="D123" s="23">
        <v>300110003065</v>
      </c>
      <c r="E123" s="24">
        <v>1</v>
      </c>
      <c r="F123" s="26">
        <f>VLOOKUP(D:D,原始数据!D:H,4,0)</f>
        <v>2</v>
      </c>
      <c r="G123" s="26">
        <f>VLOOKUP(D:D,原始数据!D:H,5,0)</f>
        <v>0</v>
      </c>
      <c r="H123" s="21">
        <f t="shared" si="1"/>
        <v>2</v>
      </c>
    </row>
    <row r="124" customHeight="1" spans="1:8">
      <c r="A124" s="22" t="s">
        <v>1251</v>
      </c>
      <c r="B124" s="22" t="s">
        <v>1252</v>
      </c>
      <c r="C124" s="22" t="s">
        <v>1266</v>
      </c>
      <c r="D124" s="23">
        <v>400110003015</v>
      </c>
      <c r="E124" s="24">
        <v>1</v>
      </c>
      <c r="F124" s="26">
        <f>VLOOKUP(D:D,原始数据!D:H,4,0)</f>
        <v>2</v>
      </c>
      <c r="G124" s="26">
        <f>VLOOKUP(D:D,原始数据!D:H,5,0)</f>
        <v>0</v>
      </c>
      <c r="H124" s="21">
        <f t="shared" si="1"/>
        <v>2</v>
      </c>
    </row>
    <row r="125" customHeight="1" spans="1:8">
      <c r="A125" s="22" t="s">
        <v>1286</v>
      </c>
      <c r="B125" s="22" t="s">
        <v>1286</v>
      </c>
      <c r="C125" s="22" t="s">
        <v>1435</v>
      </c>
      <c r="D125" s="23">
        <v>400110103045</v>
      </c>
      <c r="E125" s="24">
        <v>1</v>
      </c>
      <c r="F125" s="26">
        <f>VLOOKUP(D:D,原始数据!D:H,4,0)</f>
        <v>2</v>
      </c>
      <c r="G125" s="26">
        <f>VLOOKUP(D:D,原始数据!D:H,5,0)</f>
        <v>0</v>
      </c>
      <c r="H125" s="21">
        <f t="shared" si="1"/>
        <v>2</v>
      </c>
    </row>
    <row r="126" customHeight="1" spans="1:8">
      <c r="A126" s="22" t="s">
        <v>1449</v>
      </c>
      <c r="B126" s="22" t="s">
        <v>1520</v>
      </c>
      <c r="C126" s="22" t="s">
        <v>1466</v>
      </c>
      <c r="D126" s="23">
        <v>400110107002</v>
      </c>
      <c r="E126" s="24">
        <v>1</v>
      </c>
      <c r="F126" s="26">
        <f>VLOOKUP(D:D,原始数据!D:H,4,0)</f>
        <v>2</v>
      </c>
      <c r="G126" s="26">
        <f>VLOOKUP(D:D,原始数据!D:H,5,0)</f>
        <v>15</v>
      </c>
      <c r="H126" s="21">
        <f t="shared" si="1"/>
        <v>17</v>
      </c>
    </row>
    <row r="127" customHeight="1" spans="1:8">
      <c r="A127" s="22" t="s">
        <v>1551</v>
      </c>
      <c r="B127" s="22" t="s">
        <v>1587</v>
      </c>
      <c r="C127" s="22" t="s">
        <v>1579</v>
      </c>
      <c r="D127" s="23">
        <v>400145005002</v>
      </c>
      <c r="E127" s="24">
        <v>1</v>
      </c>
      <c r="F127" s="26">
        <f>VLOOKUP(D:D,原始数据!D:H,4,0)</f>
        <v>2</v>
      </c>
      <c r="G127" s="26">
        <f>VLOOKUP(D:D,原始数据!D:H,5,0)</f>
        <v>5</v>
      </c>
      <c r="H127" s="21">
        <f t="shared" si="1"/>
        <v>7</v>
      </c>
    </row>
    <row r="128" customHeight="1" spans="1:8">
      <c r="A128" s="22" t="s">
        <v>275</v>
      </c>
      <c r="B128" s="22" t="s">
        <v>662</v>
      </c>
      <c r="C128" s="22" t="s">
        <v>292</v>
      </c>
      <c r="D128" s="23">
        <v>300110079016</v>
      </c>
      <c r="E128" s="24">
        <v>3</v>
      </c>
      <c r="F128" s="26">
        <f>VLOOKUP(D:D,原始数据!D:H,4,0)</f>
        <v>5</v>
      </c>
      <c r="G128" s="26">
        <f>VLOOKUP(D:D,原始数据!D:H,5,0)</f>
        <v>9</v>
      </c>
      <c r="H128" s="21">
        <f t="shared" si="1"/>
        <v>14</v>
      </c>
    </row>
    <row r="129" customHeight="1" spans="1:8">
      <c r="A129" s="22" t="s">
        <v>275</v>
      </c>
      <c r="B129" s="22" t="s">
        <v>925</v>
      </c>
      <c r="C129" s="22" t="s">
        <v>285</v>
      </c>
      <c r="D129" s="23">
        <v>300110134011</v>
      </c>
      <c r="E129" s="24">
        <v>3</v>
      </c>
      <c r="F129" s="26">
        <f>VLOOKUP(D:D,原始数据!D:H,4,0)</f>
        <v>5</v>
      </c>
      <c r="G129" s="26">
        <f>VLOOKUP(D:D,原始数据!D:H,5,0)</f>
        <v>0</v>
      </c>
      <c r="H129" s="21">
        <f t="shared" si="1"/>
        <v>5</v>
      </c>
    </row>
    <row r="130" customHeight="1" spans="1:8">
      <c r="A130" s="22" t="s">
        <v>1631</v>
      </c>
      <c r="B130" s="22" t="s">
        <v>1631</v>
      </c>
      <c r="C130" s="22" t="s">
        <v>1632</v>
      </c>
      <c r="D130" s="23">
        <v>400141804001</v>
      </c>
      <c r="E130" s="24">
        <v>3</v>
      </c>
      <c r="F130" s="26">
        <f>VLOOKUP(D:D,原始数据!D:H,4,0)</f>
        <v>5</v>
      </c>
      <c r="G130" s="26">
        <f>VLOOKUP(D:D,原始数据!D:H,5,0)</f>
        <v>0</v>
      </c>
      <c r="H130" s="21">
        <f t="shared" si="1"/>
        <v>5</v>
      </c>
    </row>
    <row r="131" customHeight="1" spans="1:8">
      <c r="A131" s="22" t="s">
        <v>275</v>
      </c>
      <c r="B131" s="22" t="s">
        <v>584</v>
      </c>
      <c r="C131" s="22" t="s">
        <v>285</v>
      </c>
      <c r="D131" s="23">
        <v>300110061021</v>
      </c>
      <c r="E131" s="24">
        <v>5</v>
      </c>
      <c r="F131" s="26">
        <f>VLOOKUP(D:D,原始数据!D:H,4,0)</f>
        <v>8</v>
      </c>
      <c r="G131" s="26">
        <f>VLOOKUP(D:D,原始数据!D:H,5,0)</f>
        <v>0</v>
      </c>
      <c r="H131" s="21">
        <f t="shared" ref="H131:H194" si="2">F131+G131</f>
        <v>8</v>
      </c>
    </row>
    <row r="132" customHeight="1" spans="1:8">
      <c r="A132" s="22" t="s">
        <v>275</v>
      </c>
      <c r="B132" s="22" t="s">
        <v>571</v>
      </c>
      <c r="C132" s="22" t="s">
        <v>285</v>
      </c>
      <c r="D132" s="23">
        <v>300110058020</v>
      </c>
      <c r="E132" s="24">
        <v>4</v>
      </c>
      <c r="F132" s="26">
        <f>VLOOKUP(D:D,原始数据!D:H,4,0)</f>
        <v>6</v>
      </c>
      <c r="G132" s="26">
        <f>VLOOKUP(D:D,原始数据!D:H,5,0)</f>
        <v>0</v>
      </c>
      <c r="H132" s="21">
        <f t="shared" si="2"/>
        <v>6</v>
      </c>
    </row>
    <row r="133" customHeight="1" spans="1:8">
      <c r="A133" s="22" t="s">
        <v>159</v>
      </c>
      <c r="B133" s="22" t="s">
        <v>249</v>
      </c>
      <c r="C133" s="22" t="s">
        <v>253</v>
      </c>
      <c r="D133" s="23">
        <v>300110040048</v>
      </c>
      <c r="E133" s="24">
        <v>2</v>
      </c>
      <c r="F133" s="26">
        <f>VLOOKUP(D:D,原始数据!D:H,4,0)</f>
        <v>3</v>
      </c>
      <c r="G133" s="26">
        <f>VLOOKUP(D:D,原始数据!D:H,5,0)</f>
        <v>0</v>
      </c>
      <c r="H133" s="21">
        <f t="shared" si="2"/>
        <v>3</v>
      </c>
    </row>
    <row r="134" customHeight="1" spans="1:8">
      <c r="A134" s="22" t="s">
        <v>159</v>
      </c>
      <c r="B134" s="22" t="s">
        <v>256</v>
      </c>
      <c r="C134" s="22" t="s">
        <v>257</v>
      </c>
      <c r="D134" s="23">
        <v>300110041052</v>
      </c>
      <c r="E134" s="24">
        <v>2</v>
      </c>
      <c r="F134" s="26">
        <f>VLOOKUP(D:D,原始数据!D:H,4,0)</f>
        <v>3</v>
      </c>
      <c r="G134" s="26">
        <f>VLOOKUP(D:D,原始数据!D:H,5,0)</f>
        <v>0</v>
      </c>
      <c r="H134" s="21">
        <f t="shared" si="2"/>
        <v>3</v>
      </c>
    </row>
    <row r="135" customHeight="1" spans="1:8">
      <c r="A135" s="22" t="s">
        <v>275</v>
      </c>
      <c r="B135" s="22" t="s">
        <v>317</v>
      </c>
      <c r="C135" s="22" t="s">
        <v>285</v>
      </c>
      <c r="D135" s="23">
        <v>300110007138</v>
      </c>
      <c r="E135" s="24">
        <v>2</v>
      </c>
      <c r="F135" s="26">
        <f>VLOOKUP(D:D,原始数据!D:H,4,0)</f>
        <v>3</v>
      </c>
      <c r="G135" s="26">
        <f>VLOOKUP(D:D,原始数据!D:H,5,0)</f>
        <v>0</v>
      </c>
      <c r="H135" s="21">
        <f t="shared" si="2"/>
        <v>3</v>
      </c>
    </row>
    <row r="136" customHeight="1" spans="1:8">
      <c r="A136" s="22" t="s">
        <v>275</v>
      </c>
      <c r="B136" s="22" t="s">
        <v>337</v>
      </c>
      <c r="C136" s="22" t="s">
        <v>338</v>
      </c>
      <c r="D136" s="23">
        <v>300110010104</v>
      </c>
      <c r="E136" s="24">
        <v>2</v>
      </c>
      <c r="F136" s="26">
        <f>VLOOKUP(D:D,原始数据!D:H,4,0)</f>
        <v>3</v>
      </c>
      <c r="G136" s="26">
        <f>VLOOKUP(D:D,原始数据!D:H,5,0)</f>
        <v>0</v>
      </c>
      <c r="H136" s="21">
        <f t="shared" si="2"/>
        <v>3</v>
      </c>
    </row>
    <row r="137" customHeight="1" spans="1:8">
      <c r="A137" s="22" t="s">
        <v>275</v>
      </c>
      <c r="B137" s="22" t="s">
        <v>367</v>
      </c>
      <c r="C137" s="22" t="s">
        <v>285</v>
      </c>
      <c r="D137" s="23">
        <v>300110017055</v>
      </c>
      <c r="E137" s="24">
        <v>2</v>
      </c>
      <c r="F137" s="26">
        <f>VLOOKUP(D:D,原始数据!D:H,4,0)</f>
        <v>3</v>
      </c>
      <c r="G137" s="26">
        <f>VLOOKUP(D:D,原始数据!D:H,5,0)</f>
        <v>2</v>
      </c>
      <c r="H137" s="21">
        <f t="shared" si="2"/>
        <v>5</v>
      </c>
    </row>
    <row r="138" customHeight="1" spans="1:8">
      <c r="A138" s="22" t="s">
        <v>275</v>
      </c>
      <c r="B138" s="22" t="s">
        <v>520</v>
      </c>
      <c r="C138" s="22" t="s">
        <v>408</v>
      </c>
      <c r="D138" s="23">
        <v>300110047021</v>
      </c>
      <c r="E138" s="24">
        <v>2</v>
      </c>
      <c r="F138" s="26">
        <f>VLOOKUP(D:D,原始数据!D:H,4,0)</f>
        <v>3</v>
      </c>
      <c r="G138" s="26">
        <f>VLOOKUP(D:D,原始数据!D:H,5,0)</f>
        <v>0</v>
      </c>
      <c r="H138" s="21">
        <f t="shared" si="2"/>
        <v>3</v>
      </c>
    </row>
    <row r="139" customHeight="1" spans="1:8">
      <c r="A139" s="22" t="s">
        <v>275</v>
      </c>
      <c r="B139" s="22" t="s">
        <v>576</v>
      </c>
      <c r="C139" s="22" t="s">
        <v>292</v>
      </c>
      <c r="D139" s="23">
        <v>300110059019</v>
      </c>
      <c r="E139" s="24">
        <v>2</v>
      </c>
      <c r="F139" s="26">
        <f>VLOOKUP(D:D,原始数据!D:H,4,0)</f>
        <v>3</v>
      </c>
      <c r="G139" s="26">
        <f>VLOOKUP(D:D,原始数据!D:H,5,0)</f>
        <v>0</v>
      </c>
      <c r="H139" s="21">
        <f t="shared" si="2"/>
        <v>3</v>
      </c>
    </row>
    <row r="140" customHeight="1" spans="1:8">
      <c r="A140" s="22" t="s">
        <v>275</v>
      </c>
      <c r="B140" s="22" t="s">
        <v>609</v>
      </c>
      <c r="C140" s="22" t="s">
        <v>285</v>
      </c>
      <c r="D140" s="23">
        <v>300110067016</v>
      </c>
      <c r="E140" s="24">
        <v>2</v>
      </c>
      <c r="F140" s="26">
        <f>VLOOKUP(D:D,原始数据!D:H,4,0)</f>
        <v>3</v>
      </c>
      <c r="G140" s="26">
        <f>VLOOKUP(D:D,原始数据!D:H,5,0)</f>
        <v>0</v>
      </c>
      <c r="H140" s="21">
        <f t="shared" si="2"/>
        <v>3</v>
      </c>
    </row>
    <row r="141" customHeight="1" spans="1:8">
      <c r="A141" s="22" t="s">
        <v>275</v>
      </c>
      <c r="B141" s="22" t="s">
        <v>703</v>
      </c>
      <c r="C141" s="22" t="s">
        <v>277</v>
      </c>
      <c r="D141" s="23">
        <v>300110088010</v>
      </c>
      <c r="E141" s="24">
        <v>2</v>
      </c>
      <c r="F141" s="26">
        <f>VLOOKUP(D:D,原始数据!D:H,4,0)</f>
        <v>3</v>
      </c>
      <c r="G141" s="26">
        <f>VLOOKUP(D:D,原始数据!D:H,5,0)</f>
        <v>0</v>
      </c>
      <c r="H141" s="21">
        <f t="shared" si="2"/>
        <v>3</v>
      </c>
    </row>
    <row r="142" customHeight="1" spans="1:8">
      <c r="A142" s="22" t="s">
        <v>275</v>
      </c>
      <c r="B142" s="22" t="s">
        <v>722</v>
      </c>
      <c r="C142" s="22" t="s">
        <v>277</v>
      </c>
      <c r="D142" s="23">
        <v>300110092014</v>
      </c>
      <c r="E142" s="24">
        <v>2</v>
      </c>
      <c r="F142" s="26">
        <f>VLOOKUP(D:D,原始数据!D:H,4,0)</f>
        <v>3</v>
      </c>
      <c r="G142" s="26">
        <f>VLOOKUP(D:D,原始数据!D:H,5,0)</f>
        <v>0</v>
      </c>
      <c r="H142" s="21">
        <f t="shared" si="2"/>
        <v>3</v>
      </c>
    </row>
    <row r="143" customHeight="1" spans="1:8">
      <c r="A143" s="22" t="s">
        <v>275</v>
      </c>
      <c r="B143" s="22" t="s">
        <v>750</v>
      </c>
      <c r="C143" s="22" t="s">
        <v>285</v>
      </c>
      <c r="D143" s="23">
        <v>300110098020</v>
      </c>
      <c r="E143" s="24">
        <v>2</v>
      </c>
      <c r="F143" s="26">
        <f>VLOOKUP(D:D,原始数据!D:H,4,0)</f>
        <v>3</v>
      </c>
      <c r="G143" s="26">
        <f>VLOOKUP(D:D,原始数据!D:H,5,0)</f>
        <v>0</v>
      </c>
      <c r="H143" s="21">
        <f t="shared" si="2"/>
        <v>3</v>
      </c>
    </row>
    <row r="144" customHeight="1" spans="1:8">
      <c r="A144" s="22" t="s">
        <v>275</v>
      </c>
      <c r="B144" s="22" t="s">
        <v>774</v>
      </c>
      <c r="C144" s="22" t="s">
        <v>277</v>
      </c>
      <c r="D144" s="23">
        <v>300110104017</v>
      </c>
      <c r="E144" s="24">
        <v>2</v>
      </c>
      <c r="F144" s="26">
        <f>VLOOKUP(D:D,原始数据!D:H,4,0)</f>
        <v>3</v>
      </c>
      <c r="G144" s="26">
        <f>VLOOKUP(D:D,原始数据!D:H,5,0)</f>
        <v>1</v>
      </c>
      <c r="H144" s="21">
        <f t="shared" si="2"/>
        <v>4</v>
      </c>
    </row>
    <row r="145" customHeight="1" spans="1:8">
      <c r="A145" s="22" t="s">
        <v>275</v>
      </c>
      <c r="B145" s="22" t="s">
        <v>785</v>
      </c>
      <c r="C145" s="22" t="s">
        <v>277</v>
      </c>
      <c r="D145" s="23">
        <v>300110106017</v>
      </c>
      <c r="E145" s="24">
        <v>2</v>
      </c>
      <c r="F145" s="26">
        <f>VLOOKUP(D:D,原始数据!D:H,4,0)</f>
        <v>3</v>
      </c>
      <c r="G145" s="26">
        <f>VLOOKUP(D:D,原始数据!D:H,5,0)</f>
        <v>0</v>
      </c>
      <c r="H145" s="21">
        <f t="shared" si="2"/>
        <v>3</v>
      </c>
    </row>
    <row r="146" customHeight="1" spans="1:8">
      <c r="A146" s="22" t="s">
        <v>275</v>
      </c>
      <c r="B146" s="22" t="s">
        <v>818</v>
      </c>
      <c r="C146" s="22" t="s">
        <v>285</v>
      </c>
      <c r="D146" s="23">
        <v>300110113018</v>
      </c>
      <c r="E146" s="24">
        <v>2</v>
      </c>
      <c r="F146" s="26">
        <f>VLOOKUP(D:D,原始数据!D:H,4,0)</f>
        <v>3</v>
      </c>
      <c r="G146" s="26">
        <f>VLOOKUP(D:D,原始数据!D:H,5,0)</f>
        <v>0</v>
      </c>
      <c r="H146" s="21">
        <f t="shared" si="2"/>
        <v>3</v>
      </c>
    </row>
    <row r="147" customHeight="1" spans="1:8">
      <c r="A147" s="22" t="s">
        <v>275</v>
      </c>
      <c r="B147" s="22" t="s">
        <v>839</v>
      </c>
      <c r="C147" s="22" t="s">
        <v>338</v>
      </c>
      <c r="D147" s="23">
        <v>300110117028</v>
      </c>
      <c r="E147" s="24">
        <v>2</v>
      </c>
      <c r="F147" s="26">
        <f>VLOOKUP(D:D,原始数据!D:H,4,0)</f>
        <v>3</v>
      </c>
      <c r="G147" s="26">
        <f>VLOOKUP(D:D,原始数据!D:H,5,0)</f>
        <v>0</v>
      </c>
      <c r="H147" s="21">
        <f t="shared" si="2"/>
        <v>3</v>
      </c>
    </row>
    <row r="148" customHeight="1" spans="1:8">
      <c r="A148" s="22" t="s">
        <v>275</v>
      </c>
      <c r="B148" s="22" t="s">
        <v>874</v>
      </c>
      <c r="C148" s="22" t="s">
        <v>285</v>
      </c>
      <c r="D148" s="23">
        <v>300110124016</v>
      </c>
      <c r="E148" s="24">
        <v>2</v>
      </c>
      <c r="F148" s="26">
        <f>VLOOKUP(D:D,原始数据!D:H,4,0)</f>
        <v>3</v>
      </c>
      <c r="G148" s="26">
        <f>VLOOKUP(D:D,原始数据!D:H,5,0)</f>
        <v>0</v>
      </c>
      <c r="H148" s="21">
        <f t="shared" si="2"/>
        <v>3</v>
      </c>
    </row>
    <row r="149" customHeight="1" spans="1:8">
      <c r="A149" s="22" t="s">
        <v>275</v>
      </c>
      <c r="B149" s="22" t="s">
        <v>899</v>
      </c>
      <c r="C149" s="22" t="s">
        <v>277</v>
      </c>
      <c r="D149" s="23">
        <v>300110129003</v>
      </c>
      <c r="E149" s="24">
        <v>2</v>
      </c>
      <c r="F149" s="26">
        <f>VLOOKUP(D:D,原始数据!D:H,4,0)</f>
        <v>3</v>
      </c>
      <c r="G149" s="26">
        <f>VLOOKUP(D:D,原始数据!D:H,5,0)</f>
        <v>0</v>
      </c>
      <c r="H149" s="21">
        <f t="shared" si="2"/>
        <v>3</v>
      </c>
    </row>
    <row r="150" customHeight="1" spans="1:8">
      <c r="A150" s="22" t="s">
        <v>275</v>
      </c>
      <c r="B150" s="22" t="s">
        <v>899</v>
      </c>
      <c r="C150" s="22" t="s">
        <v>292</v>
      </c>
      <c r="D150" s="23">
        <v>300110129005</v>
      </c>
      <c r="E150" s="24">
        <v>2</v>
      </c>
      <c r="F150" s="26">
        <f>VLOOKUP(D:D,原始数据!D:H,4,0)</f>
        <v>3</v>
      </c>
      <c r="G150" s="26">
        <f>VLOOKUP(D:D,原始数据!D:H,5,0)</f>
        <v>0</v>
      </c>
      <c r="H150" s="21">
        <f t="shared" si="2"/>
        <v>3</v>
      </c>
    </row>
    <row r="151" customHeight="1" spans="1:8">
      <c r="A151" s="22" t="s">
        <v>275</v>
      </c>
      <c r="B151" s="22" t="s">
        <v>1013</v>
      </c>
      <c r="C151" s="22" t="s">
        <v>338</v>
      </c>
      <c r="D151" s="23">
        <v>300110155015</v>
      </c>
      <c r="E151" s="24">
        <v>2</v>
      </c>
      <c r="F151" s="26">
        <f>VLOOKUP(D:D,原始数据!D:H,4,0)</f>
        <v>3</v>
      </c>
      <c r="G151" s="26">
        <f>VLOOKUP(D:D,原始数据!D:H,5,0)</f>
        <v>3</v>
      </c>
      <c r="H151" s="21">
        <f t="shared" si="2"/>
        <v>6</v>
      </c>
    </row>
    <row r="152" customHeight="1" spans="1:8">
      <c r="A152" s="22" t="s">
        <v>275</v>
      </c>
      <c r="B152" s="22" t="s">
        <v>390</v>
      </c>
      <c r="C152" s="22" t="s">
        <v>285</v>
      </c>
      <c r="D152" s="23">
        <v>300110021025</v>
      </c>
      <c r="E152" s="24">
        <v>3</v>
      </c>
      <c r="F152" s="26">
        <f>VLOOKUP(D:D,原始数据!D:H,4,0)</f>
        <v>4</v>
      </c>
      <c r="G152" s="26">
        <f>VLOOKUP(D:D,原始数据!D:H,5,0)</f>
        <v>0</v>
      </c>
      <c r="H152" s="21">
        <f t="shared" si="2"/>
        <v>4</v>
      </c>
    </row>
    <row r="153" customHeight="1" spans="1:8">
      <c r="A153" s="22" t="s">
        <v>275</v>
      </c>
      <c r="B153" s="22" t="s">
        <v>477</v>
      </c>
      <c r="C153" s="22" t="s">
        <v>285</v>
      </c>
      <c r="D153" s="23">
        <v>300110039015</v>
      </c>
      <c r="E153" s="24">
        <v>3</v>
      </c>
      <c r="F153" s="26">
        <f>VLOOKUP(D:D,原始数据!D:H,4,0)</f>
        <v>4</v>
      </c>
      <c r="G153" s="26">
        <f>VLOOKUP(D:D,原始数据!D:H,5,0)</f>
        <v>1</v>
      </c>
      <c r="H153" s="21">
        <f t="shared" si="2"/>
        <v>5</v>
      </c>
    </row>
    <row r="154" customHeight="1" spans="1:8">
      <c r="A154" s="22" t="s">
        <v>275</v>
      </c>
      <c r="B154" s="22" t="s">
        <v>613</v>
      </c>
      <c r="C154" s="22" t="s">
        <v>285</v>
      </c>
      <c r="D154" s="23">
        <v>300110068014</v>
      </c>
      <c r="E154" s="24">
        <v>3</v>
      </c>
      <c r="F154" s="26">
        <f>VLOOKUP(D:D,原始数据!D:H,4,0)</f>
        <v>4</v>
      </c>
      <c r="G154" s="26">
        <f>VLOOKUP(D:D,原始数据!D:H,5,0)</f>
        <v>0</v>
      </c>
      <c r="H154" s="21">
        <f t="shared" si="2"/>
        <v>4</v>
      </c>
    </row>
    <row r="155" customHeight="1" spans="1:8">
      <c r="A155" s="22" t="s">
        <v>275</v>
      </c>
      <c r="B155" s="22" t="s">
        <v>662</v>
      </c>
      <c r="C155" s="22" t="s">
        <v>285</v>
      </c>
      <c r="D155" s="23">
        <v>300110079015</v>
      </c>
      <c r="E155" s="24">
        <v>3</v>
      </c>
      <c r="F155" s="26">
        <f>VLOOKUP(D:D,原始数据!D:H,4,0)</f>
        <v>4</v>
      </c>
      <c r="G155" s="26">
        <f>VLOOKUP(D:D,原始数据!D:H,5,0)</f>
        <v>14</v>
      </c>
      <c r="H155" s="21">
        <f t="shared" si="2"/>
        <v>18</v>
      </c>
    </row>
    <row r="156" customHeight="1" spans="1:8">
      <c r="A156" s="22" t="s">
        <v>275</v>
      </c>
      <c r="B156" s="22" t="s">
        <v>858</v>
      </c>
      <c r="C156" s="22" t="s">
        <v>285</v>
      </c>
      <c r="D156" s="23">
        <v>300110121021</v>
      </c>
      <c r="E156" s="24">
        <v>3</v>
      </c>
      <c r="F156" s="26">
        <f>VLOOKUP(D:D,原始数据!D:H,4,0)</f>
        <v>4</v>
      </c>
      <c r="G156" s="26">
        <f>VLOOKUP(D:D,原始数据!D:H,5,0)</f>
        <v>1</v>
      </c>
      <c r="H156" s="21">
        <f t="shared" si="2"/>
        <v>5</v>
      </c>
    </row>
    <row r="157" customHeight="1" spans="1:8">
      <c r="A157" s="22" t="s">
        <v>275</v>
      </c>
      <c r="B157" s="22" t="s">
        <v>969</v>
      </c>
      <c r="C157" s="22" t="s">
        <v>285</v>
      </c>
      <c r="D157" s="23">
        <v>300110145012</v>
      </c>
      <c r="E157" s="24">
        <v>3</v>
      </c>
      <c r="F157" s="26">
        <f>VLOOKUP(D:D,原始数据!D:H,4,0)</f>
        <v>4</v>
      </c>
      <c r="G157" s="26">
        <f>VLOOKUP(D:D,原始数据!D:H,5,0)</f>
        <v>0</v>
      </c>
      <c r="H157" s="21">
        <f t="shared" si="2"/>
        <v>4</v>
      </c>
    </row>
    <row r="158" customHeight="1" spans="1:8">
      <c r="A158" s="22" t="s">
        <v>275</v>
      </c>
      <c r="B158" s="22" t="s">
        <v>1043</v>
      </c>
      <c r="C158" s="22" t="s">
        <v>285</v>
      </c>
      <c r="D158" s="23">
        <v>300110162005</v>
      </c>
      <c r="E158" s="24">
        <v>3</v>
      </c>
      <c r="F158" s="26">
        <f>VLOOKUP(D:D,原始数据!D:H,4,0)</f>
        <v>4</v>
      </c>
      <c r="G158" s="26">
        <f>VLOOKUP(D:D,原始数据!D:H,5,0)</f>
        <v>0</v>
      </c>
      <c r="H158" s="21">
        <f t="shared" si="2"/>
        <v>4</v>
      </c>
    </row>
    <row r="159" customHeight="1" spans="1:8">
      <c r="A159" s="22" t="s">
        <v>275</v>
      </c>
      <c r="B159" s="22" t="s">
        <v>994</v>
      </c>
      <c r="C159" s="22" t="s">
        <v>285</v>
      </c>
      <c r="D159" s="23">
        <v>300110150013</v>
      </c>
      <c r="E159" s="24">
        <v>5</v>
      </c>
      <c r="F159" s="26">
        <f>VLOOKUP(D:D,原始数据!D:H,4,0)</f>
        <v>5</v>
      </c>
      <c r="G159" s="26">
        <f>VLOOKUP(D:D,原始数据!D:H,5,0)</f>
        <v>0</v>
      </c>
      <c r="H159" s="21">
        <f t="shared" si="2"/>
        <v>5</v>
      </c>
    </row>
    <row r="160" customHeight="1" spans="1:8">
      <c r="A160" s="22" t="s">
        <v>275</v>
      </c>
      <c r="B160" s="22" t="s">
        <v>321</v>
      </c>
      <c r="C160" s="22" t="s">
        <v>277</v>
      </c>
      <c r="D160" s="23">
        <v>300110008109</v>
      </c>
      <c r="E160" s="24">
        <v>4</v>
      </c>
      <c r="F160" s="26">
        <f>VLOOKUP(D:D,原始数据!D:H,4,0)</f>
        <v>4</v>
      </c>
      <c r="G160" s="26">
        <f>VLOOKUP(D:D,原始数据!D:H,5,0)</f>
        <v>0</v>
      </c>
      <c r="H160" s="21">
        <f t="shared" si="2"/>
        <v>4</v>
      </c>
    </row>
    <row r="161" customHeight="1" spans="1:8">
      <c r="A161" s="22" t="s">
        <v>275</v>
      </c>
      <c r="B161" s="22" t="s">
        <v>346</v>
      </c>
      <c r="C161" s="22" t="s">
        <v>285</v>
      </c>
      <c r="D161" s="23">
        <v>300110012077</v>
      </c>
      <c r="E161" s="24">
        <v>4</v>
      </c>
      <c r="F161" s="26">
        <f>VLOOKUP(D:D,原始数据!D:H,4,0)</f>
        <v>4</v>
      </c>
      <c r="G161" s="26">
        <f>VLOOKUP(D:D,原始数据!D:H,5,0)</f>
        <v>2</v>
      </c>
      <c r="H161" s="21">
        <f t="shared" si="2"/>
        <v>6</v>
      </c>
    </row>
    <row r="162" customHeight="1" spans="1:8">
      <c r="A162" s="22" t="s">
        <v>275</v>
      </c>
      <c r="B162" s="22" t="s">
        <v>622</v>
      </c>
      <c r="C162" s="22" t="s">
        <v>285</v>
      </c>
      <c r="D162" s="23">
        <v>300110070020</v>
      </c>
      <c r="E162" s="24">
        <v>4</v>
      </c>
      <c r="F162" s="26">
        <f>VLOOKUP(D:D,原始数据!D:H,4,0)</f>
        <v>4</v>
      </c>
      <c r="G162" s="26">
        <f>VLOOKUP(D:D,原始数据!D:H,5,0)</f>
        <v>8</v>
      </c>
      <c r="H162" s="21">
        <f t="shared" si="2"/>
        <v>12</v>
      </c>
    </row>
    <row r="163" customHeight="1" spans="1:8">
      <c r="A163" s="22" t="s">
        <v>275</v>
      </c>
      <c r="B163" s="22" t="s">
        <v>296</v>
      </c>
      <c r="C163" s="22" t="s">
        <v>285</v>
      </c>
      <c r="D163" s="23">
        <v>300110003135</v>
      </c>
      <c r="E163" s="24">
        <v>3</v>
      </c>
      <c r="F163" s="26">
        <f>VLOOKUP(D:D,原始数据!D:H,4,0)</f>
        <v>3</v>
      </c>
      <c r="G163" s="26">
        <f>VLOOKUP(D:D,原始数据!D:H,5,0)</f>
        <v>0</v>
      </c>
      <c r="H163" s="21">
        <f t="shared" si="2"/>
        <v>3</v>
      </c>
    </row>
    <row r="164" customHeight="1" spans="1:8">
      <c r="A164" s="22" t="s">
        <v>275</v>
      </c>
      <c r="B164" s="22" t="s">
        <v>390</v>
      </c>
      <c r="C164" s="22" t="s">
        <v>277</v>
      </c>
      <c r="D164" s="23">
        <v>300110021024</v>
      </c>
      <c r="E164" s="24">
        <v>3</v>
      </c>
      <c r="F164" s="26">
        <f>VLOOKUP(D:D,原始数据!D:H,4,0)</f>
        <v>3</v>
      </c>
      <c r="G164" s="26">
        <f>VLOOKUP(D:D,原始数据!D:H,5,0)</f>
        <v>0</v>
      </c>
      <c r="H164" s="21">
        <f t="shared" si="2"/>
        <v>3</v>
      </c>
    </row>
    <row r="165" customHeight="1" spans="1:8">
      <c r="A165" s="22" t="s">
        <v>275</v>
      </c>
      <c r="B165" s="22" t="s">
        <v>439</v>
      </c>
      <c r="C165" s="22" t="s">
        <v>285</v>
      </c>
      <c r="D165" s="23">
        <v>300110031020</v>
      </c>
      <c r="E165" s="24">
        <v>3</v>
      </c>
      <c r="F165" s="26">
        <f>VLOOKUP(D:D,原始数据!D:H,4,0)</f>
        <v>3</v>
      </c>
      <c r="G165" s="26">
        <f>VLOOKUP(D:D,原始数据!D:H,5,0)</f>
        <v>8</v>
      </c>
      <c r="H165" s="21">
        <f t="shared" si="2"/>
        <v>11</v>
      </c>
    </row>
    <row r="166" customHeight="1" spans="1:8">
      <c r="A166" s="22" t="s">
        <v>275</v>
      </c>
      <c r="B166" s="22" t="s">
        <v>477</v>
      </c>
      <c r="C166" s="22" t="s">
        <v>277</v>
      </c>
      <c r="D166" s="23">
        <v>300110039014</v>
      </c>
      <c r="E166" s="24">
        <v>3</v>
      </c>
      <c r="F166" s="26">
        <f>VLOOKUP(D:D,原始数据!D:H,4,0)</f>
        <v>3</v>
      </c>
      <c r="G166" s="26">
        <f>VLOOKUP(D:D,原始数据!D:H,5,0)</f>
        <v>0</v>
      </c>
      <c r="H166" s="21">
        <f t="shared" si="2"/>
        <v>3</v>
      </c>
    </row>
    <row r="167" customHeight="1" spans="1:8">
      <c r="A167" s="22" t="s">
        <v>275</v>
      </c>
      <c r="B167" s="22" t="s">
        <v>613</v>
      </c>
      <c r="C167" s="22" t="s">
        <v>277</v>
      </c>
      <c r="D167" s="23">
        <v>300110068013</v>
      </c>
      <c r="E167" s="24">
        <v>3</v>
      </c>
      <c r="F167" s="26">
        <f>VLOOKUP(D:D,原始数据!D:H,4,0)</f>
        <v>3</v>
      </c>
      <c r="G167" s="26">
        <f>VLOOKUP(D:D,原始数据!D:H,5,0)</f>
        <v>0</v>
      </c>
      <c r="H167" s="21">
        <f t="shared" si="2"/>
        <v>3</v>
      </c>
    </row>
    <row r="168" customHeight="1" spans="1:8">
      <c r="A168" s="22" t="s">
        <v>275</v>
      </c>
      <c r="B168" s="22" t="s">
        <v>618</v>
      </c>
      <c r="C168" s="22" t="s">
        <v>285</v>
      </c>
      <c r="D168" s="23">
        <v>300110069017</v>
      </c>
      <c r="E168" s="24">
        <v>3</v>
      </c>
      <c r="F168" s="26">
        <f>VLOOKUP(D:D,原始数据!D:H,4,0)</f>
        <v>3</v>
      </c>
      <c r="G168" s="26">
        <f>VLOOKUP(D:D,原始数据!D:H,5,0)</f>
        <v>6</v>
      </c>
      <c r="H168" s="21">
        <f t="shared" si="2"/>
        <v>9</v>
      </c>
    </row>
    <row r="169" customHeight="1" spans="1:8">
      <c r="A169" s="22" t="s">
        <v>275</v>
      </c>
      <c r="B169" s="22" t="s">
        <v>789</v>
      </c>
      <c r="C169" s="22" t="s">
        <v>277</v>
      </c>
      <c r="D169" s="23">
        <v>300110107025</v>
      </c>
      <c r="E169" s="24">
        <v>3</v>
      </c>
      <c r="F169" s="26">
        <f>VLOOKUP(D:D,原始数据!D:H,4,0)</f>
        <v>3</v>
      </c>
      <c r="G169" s="26">
        <f>VLOOKUP(D:D,原始数据!D:H,5,0)</f>
        <v>0</v>
      </c>
      <c r="H169" s="21">
        <f t="shared" si="2"/>
        <v>3</v>
      </c>
    </row>
    <row r="170" customHeight="1" spans="1:8">
      <c r="A170" s="22" t="s">
        <v>275</v>
      </c>
      <c r="B170" s="22" t="s">
        <v>858</v>
      </c>
      <c r="C170" s="22" t="s">
        <v>277</v>
      </c>
      <c r="D170" s="23">
        <v>300110121020</v>
      </c>
      <c r="E170" s="24">
        <v>3</v>
      </c>
      <c r="F170" s="26">
        <f>VLOOKUP(D:D,原始数据!D:H,4,0)</f>
        <v>3</v>
      </c>
      <c r="G170" s="26">
        <f>VLOOKUP(D:D,原始数据!D:H,5,0)</f>
        <v>0</v>
      </c>
      <c r="H170" s="21">
        <f t="shared" si="2"/>
        <v>3</v>
      </c>
    </row>
    <row r="171" customHeight="1" spans="1:8">
      <c r="A171" s="22" t="s">
        <v>275</v>
      </c>
      <c r="B171" s="22" t="s">
        <v>863</v>
      </c>
      <c r="C171" s="22" t="s">
        <v>285</v>
      </c>
      <c r="D171" s="23">
        <v>300110122021</v>
      </c>
      <c r="E171" s="24">
        <v>3</v>
      </c>
      <c r="F171" s="26">
        <f>VLOOKUP(D:D,原始数据!D:H,4,0)</f>
        <v>3</v>
      </c>
      <c r="G171" s="26">
        <f>VLOOKUP(D:D,原始数据!D:H,5,0)</f>
        <v>0</v>
      </c>
      <c r="H171" s="21">
        <f t="shared" si="2"/>
        <v>3</v>
      </c>
    </row>
    <row r="172" customHeight="1" spans="1:8">
      <c r="A172" s="22" t="s">
        <v>275</v>
      </c>
      <c r="B172" s="22" t="s">
        <v>946</v>
      </c>
      <c r="C172" s="22" t="s">
        <v>285</v>
      </c>
      <c r="D172" s="23">
        <v>300110139009</v>
      </c>
      <c r="E172" s="24">
        <v>3</v>
      </c>
      <c r="F172" s="26">
        <f>VLOOKUP(D:D,原始数据!D:H,4,0)</f>
        <v>3</v>
      </c>
      <c r="G172" s="26">
        <f>VLOOKUP(D:D,原始数据!D:H,5,0)</f>
        <v>0</v>
      </c>
      <c r="H172" s="21">
        <f t="shared" si="2"/>
        <v>3</v>
      </c>
    </row>
    <row r="173" customHeight="1" spans="1:8">
      <c r="A173" s="22" t="s">
        <v>75</v>
      </c>
      <c r="B173" s="22" t="s">
        <v>76</v>
      </c>
      <c r="C173" s="22" t="s">
        <v>124</v>
      </c>
      <c r="D173" s="23">
        <v>300110002279</v>
      </c>
      <c r="E173" s="24">
        <v>2</v>
      </c>
      <c r="F173" s="26">
        <f>VLOOKUP(D:D,原始数据!D:H,4,0)</f>
        <v>2</v>
      </c>
      <c r="G173" s="26">
        <f>VLOOKUP(D:D,原始数据!D:H,5,0)</f>
        <v>0</v>
      </c>
      <c r="H173" s="21">
        <f t="shared" si="2"/>
        <v>2</v>
      </c>
    </row>
    <row r="174" customHeight="1" spans="1:8">
      <c r="A174" s="22" t="s">
        <v>159</v>
      </c>
      <c r="B174" s="22" t="s">
        <v>229</v>
      </c>
      <c r="C174" s="22" t="s">
        <v>230</v>
      </c>
      <c r="D174" s="23">
        <v>300110030048</v>
      </c>
      <c r="E174" s="24">
        <v>2</v>
      </c>
      <c r="F174" s="26">
        <f>VLOOKUP(D:D,原始数据!D:H,4,0)</f>
        <v>2</v>
      </c>
      <c r="G174" s="26">
        <f>VLOOKUP(D:D,原始数据!D:H,5,0)</f>
        <v>0</v>
      </c>
      <c r="H174" s="21">
        <f t="shared" si="2"/>
        <v>2</v>
      </c>
    </row>
    <row r="175" customHeight="1" spans="1:8">
      <c r="A175" s="22" t="s">
        <v>159</v>
      </c>
      <c r="B175" s="22" t="s">
        <v>249</v>
      </c>
      <c r="C175" s="22" t="s">
        <v>250</v>
      </c>
      <c r="D175" s="23">
        <v>300110040047</v>
      </c>
      <c r="E175" s="24">
        <v>2</v>
      </c>
      <c r="F175" s="26">
        <f>VLOOKUP(D:D,原始数据!D:H,4,0)</f>
        <v>2</v>
      </c>
      <c r="G175" s="26">
        <f>VLOOKUP(D:D,原始数据!D:H,5,0)</f>
        <v>0</v>
      </c>
      <c r="H175" s="21">
        <f t="shared" si="2"/>
        <v>2</v>
      </c>
    </row>
    <row r="176" customHeight="1" spans="1:8">
      <c r="A176" s="22" t="s">
        <v>159</v>
      </c>
      <c r="B176" s="22" t="s">
        <v>256</v>
      </c>
      <c r="C176" s="22" t="s">
        <v>264</v>
      </c>
      <c r="D176" s="23">
        <v>300110041054</v>
      </c>
      <c r="E176" s="24">
        <v>2</v>
      </c>
      <c r="F176" s="26">
        <f>VLOOKUP(D:D,原始数据!D:H,4,0)</f>
        <v>2</v>
      </c>
      <c r="G176" s="26">
        <f>VLOOKUP(D:D,原始数据!D:H,5,0)</f>
        <v>0</v>
      </c>
      <c r="H176" s="21">
        <f t="shared" si="2"/>
        <v>2</v>
      </c>
    </row>
    <row r="177" customHeight="1" spans="1:8">
      <c r="A177" s="22" t="s">
        <v>275</v>
      </c>
      <c r="B177" s="22" t="s">
        <v>301</v>
      </c>
      <c r="C177" s="22" t="s">
        <v>285</v>
      </c>
      <c r="D177" s="23">
        <v>300110004117</v>
      </c>
      <c r="E177" s="24">
        <v>2</v>
      </c>
      <c r="F177" s="26">
        <f>VLOOKUP(D:D,原始数据!D:H,4,0)</f>
        <v>2</v>
      </c>
      <c r="G177" s="26">
        <f>VLOOKUP(D:D,原始数据!D:H,5,0)</f>
        <v>0</v>
      </c>
      <c r="H177" s="21">
        <f t="shared" si="2"/>
        <v>2</v>
      </c>
    </row>
    <row r="178" customHeight="1" spans="1:8">
      <c r="A178" s="22" t="s">
        <v>275</v>
      </c>
      <c r="B178" s="22" t="s">
        <v>374</v>
      </c>
      <c r="C178" s="22" t="s">
        <v>292</v>
      </c>
      <c r="D178" s="23">
        <v>300110018040</v>
      </c>
      <c r="E178" s="24">
        <v>2</v>
      </c>
      <c r="F178" s="26">
        <f>VLOOKUP(D:D,原始数据!D:H,4,0)</f>
        <v>2</v>
      </c>
      <c r="G178" s="26">
        <f>VLOOKUP(D:D,原始数据!D:H,5,0)</f>
        <v>0</v>
      </c>
      <c r="H178" s="21">
        <f t="shared" si="2"/>
        <v>2</v>
      </c>
    </row>
    <row r="179" customHeight="1" spans="1:8">
      <c r="A179" s="22" t="s">
        <v>275</v>
      </c>
      <c r="B179" s="22" t="s">
        <v>491</v>
      </c>
      <c r="C179" s="22" t="s">
        <v>338</v>
      </c>
      <c r="D179" s="23">
        <v>300110042016</v>
      </c>
      <c r="E179" s="24">
        <v>2</v>
      </c>
      <c r="F179" s="26">
        <f>VLOOKUP(D:D,原始数据!D:H,4,0)</f>
        <v>2</v>
      </c>
      <c r="G179" s="26">
        <f>VLOOKUP(D:D,原始数据!D:H,5,0)</f>
        <v>0</v>
      </c>
      <c r="H179" s="21">
        <f t="shared" si="2"/>
        <v>2</v>
      </c>
    </row>
    <row r="180" customHeight="1" spans="1:8">
      <c r="A180" s="22" t="s">
        <v>275</v>
      </c>
      <c r="B180" s="22" t="s">
        <v>504</v>
      </c>
      <c r="C180" s="22" t="s">
        <v>277</v>
      </c>
      <c r="D180" s="23">
        <v>300110045022</v>
      </c>
      <c r="E180" s="24">
        <v>2</v>
      </c>
      <c r="F180" s="26">
        <f>VLOOKUP(D:D,原始数据!D:H,4,0)</f>
        <v>2</v>
      </c>
      <c r="G180" s="26">
        <f>VLOOKUP(D:D,原始数据!D:H,5,0)</f>
        <v>0</v>
      </c>
      <c r="H180" s="21">
        <f t="shared" si="2"/>
        <v>2</v>
      </c>
    </row>
    <row r="181" customHeight="1" spans="1:8">
      <c r="A181" s="22" t="s">
        <v>275</v>
      </c>
      <c r="B181" s="22" t="s">
        <v>504</v>
      </c>
      <c r="C181" s="22" t="s">
        <v>285</v>
      </c>
      <c r="D181" s="23">
        <v>300110045023</v>
      </c>
      <c r="E181" s="24">
        <v>2</v>
      </c>
      <c r="F181" s="26">
        <f>VLOOKUP(D:D,原始数据!D:H,4,0)</f>
        <v>2</v>
      </c>
      <c r="G181" s="26">
        <f>VLOOKUP(D:D,原始数据!D:H,5,0)</f>
        <v>0</v>
      </c>
      <c r="H181" s="21">
        <f t="shared" si="2"/>
        <v>2</v>
      </c>
    </row>
    <row r="182" customHeight="1" spans="1:8">
      <c r="A182" s="22" t="s">
        <v>275</v>
      </c>
      <c r="B182" s="22" t="s">
        <v>548</v>
      </c>
      <c r="C182" s="22" t="s">
        <v>338</v>
      </c>
      <c r="D182" s="23">
        <v>300110052019</v>
      </c>
      <c r="E182" s="24">
        <v>2</v>
      </c>
      <c r="F182" s="26">
        <f>VLOOKUP(D:D,原始数据!D:H,4,0)</f>
        <v>2</v>
      </c>
      <c r="G182" s="26">
        <f>VLOOKUP(D:D,原始数据!D:H,5,0)</f>
        <v>4</v>
      </c>
      <c r="H182" s="21">
        <f t="shared" si="2"/>
        <v>6</v>
      </c>
    </row>
    <row r="183" customHeight="1" spans="1:8">
      <c r="A183" s="22" t="s">
        <v>275</v>
      </c>
      <c r="B183" s="22" t="s">
        <v>580</v>
      </c>
      <c r="C183" s="22" t="s">
        <v>285</v>
      </c>
      <c r="D183" s="23">
        <v>300110060021</v>
      </c>
      <c r="E183" s="24">
        <v>2</v>
      </c>
      <c r="F183" s="26">
        <f>VLOOKUP(D:D,原始数据!D:H,4,0)</f>
        <v>2</v>
      </c>
      <c r="G183" s="26">
        <f>VLOOKUP(D:D,原始数据!D:H,5,0)</f>
        <v>0</v>
      </c>
      <c r="H183" s="21">
        <f t="shared" si="2"/>
        <v>2</v>
      </c>
    </row>
    <row r="184" customHeight="1" spans="1:8">
      <c r="A184" s="22" t="s">
        <v>275</v>
      </c>
      <c r="B184" s="22" t="s">
        <v>593</v>
      </c>
      <c r="C184" s="22" t="s">
        <v>277</v>
      </c>
      <c r="D184" s="23">
        <v>300110063016</v>
      </c>
      <c r="E184" s="24">
        <v>2</v>
      </c>
      <c r="F184" s="26">
        <f>VLOOKUP(D:D,原始数据!D:H,4,0)</f>
        <v>2</v>
      </c>
      <c r="G184" s="26">
        <f>VLOOKUP(D:D,原始数据!D:H,5,0)</f>
        <v>8</v>
      </c>
      <c r="H184" s="21">
        <f t="shared" si="2"/>
        <v>10</v>
      </c>
    </row>
    <row r="185" customHeight="1" spans="1:8">
      <c r="A185" s="22" t="s">
        <v>275</v>
      </c>
      <c r="B185" s="22" t="s">
        <v>609</v>
      </c>
      <c r="C185" s="22" t="s">
        <v>277</v>
      </c>
      <c r="D185" s="23">
        <v>300110067015</v>
      </c>
      <c r="E185" s="24">
        <v>2</v>
      </c>
      <c r="F185" s="26">
        <f>VLOOKUP(D:D,原始数据!D:H,4,0)</f>
        <v>2</v>
      </c>
      <c r="G185" s="26">
        <f>VLOOKUP(D:D,原始数据!D:H,5,0)</f>
        <v>0</v>
      </c>
      <c r="H185" s="21">
        <f t="shared" si="2"/>
        <v>2</v>
      </c>
    </row>
    <row r="186" customHeight="1" spans="1:8">
      <c r="A186" s="22" t="s">
        <v>275</v>
      </c>
      <c r="B186" s="22" t="s">
        <v>630</v>
      </c>
      <c r="C186" s="22" t="s">
        <v>285</v>
      </c>
      <c r="D186" s="23">
        <v>300110072021</v>
      </c>
      <c r="E186" s="24">
        <v>2</v>
      </c>
      <c r="F186" s="26">
        <f>VLOOKUP(D:D,原始数据!D:H,4,0)</f>
        <v>2</v>
      </c>
      <c r="G186" s="26">
        <f>VLOOKUP(D:D,原始数据!D:H,5,0)</f>
        <v>1</v>
      </c>
      <c r="H186" s="21">
        <f t="shared" si="2"/>
        <v>3</v>
      </c>
    </row>
    <row r="187" customHeight="1" spans="1:8">
      <c r="A187" s="22" t="s">
        <v>275</v>
      </c>
      <c r="B187" s="22" t="s">
        <v>633</v>
      </c>
      <c r="C187" s="22" t="s">
        <v>285</v>
      </c>
      <c r="D187" s="23">
        <v>300110073022</v>
      </c>
      <c r="E187" s="24">
        <v>2</v>
      </c>
      <c r="F187" s="26">
        <f>VLOOKUP(D:D,原始数据!D:H,4,0)</f>
        <v>2</v>
      </c>
      <c r="G187" s="26">
        <f>VLOOKUP(D:D,原始数据!D:H,5,0)</f>
        <v>2</v>
      </c>
      <c r="H187" s="21">
        <f t="shared" si="2"/>
        <v>4</v>
      </c>
    </row>
    <row r="188" customHeight="1" spans="1:8">
      <c r="A188" s="22" t="s">
        <v>275</v>
      </c>
      <c r="B188" s="22" t="s">
        <v>644</v>
      </c>
      <c r="C188" s="22" t="s">
        <v>285</v>
      </c>
      <c r="D188" s="23">
        <v>300110075029</v>
      </c>
      <c r="E188" s="24">
        <v>2</v>
      </c>
      <c r="F188" s="26">
        <f>VLOOKUP(D:D,原始数据!D:H,4,0)</f>
        <v>2</v>
      </c>
      <c r="G188" s="26">
        <f>VLOOKUP(D:D,原始数据!D:H,5,0)</f>
        <v>1</v>
      </c>
      <c r="H188" s="21">
        <f t="shared" si="2"/>
        <v>3</v>
      </c>
    </row>
    <row r="189" customHeight="1" spans="1:8">
      <c r="A189" s="22" t="s">
        <v>275</v>
      </c>
      <c r="B189" s="22" t="s">
        <v>680</v>
      </c>
      <c r="C189" s="22" t="s">
        <v>277</v>
      </c>
      <c r="D189" s="23">
        <v>300110083019</v>
      </c>
      <c r="E189" s="24">
        <v>2</v>
      </c>
      <c r="F189" s="26">
        <f>VLOOKUP(D:D,原始数据!D:H,4,0)</f>
        <v>2</v>
      </c>
      <c r="G189" s="26">
        <f>VLOOKUP(D:D,原始数据!D:H,5,0)</f>
        <v>2</v>
      </c>
      <c r="H189" s="21">
        <f t="shared" si="2"/>
        <v>4</v>
      </c>
    </row>
    <row r="190" customHeight="1" spans="1:8">
      <c r="A190" s="22" t="s">
        <v>275</v>
      </c>
      <c r="B190" s="22" t="s">
        <v>680</v>
      </c>
      <c r="C190" s="22" t="s">
        <v>285</v>
      </c>
      <c r="D190" s="23">
        <v>300110083020</v>
      </c>
      <c r="E190" s="24">
        <v>2</v>
      </c>
      <c r="F190" s="26">
        <f>VLOOKUP(D:D,原始数据!D:H,4,0)</f>
        <v>2</v>
      </c>
      <c r="G190" s="26">
        <f>VLOOKUP(D:D,原始数据!D:H,5,0)</f>
        <v>10</v>
      </c>
      <c r="H190" s="21">
        <f t="shared" si="2"/>
        <v>12</v>
      </c>
    </row>
    <row r="191" customHeight="1" spans="1:8">
      <c r="A191" s="22" t="s">
        <v>275</v>
      </c>
      <c r="B191" s="22" t="s">
        <v>694</v>
      </c>
      <c r="C191" s="22" t="s">
        <v>277</v>
      </c>
      <c r="D191" s="23">
        <v>300110086009</v>
      </c>
      <c r="E191" s="24">
        <v>2</v>
      </c>
      <c r="F191" s="26">
        <f>VLOOKUP(D:D,原始数据!D:H,4,0)</f>
        <v>2</v>
      </c>
      <c r="G191" s="26">
        <f>VLOOKUP(D:D,原始数据!D:H,5,0)</f>
        <v>0</v>
      </c>
      <c r="H191" s="21">
        <f t="shared" si="2"/>
        <v>2</v>
      </c>
    </row>
    <row r="192" customHeight="1" spans="1:8">
      <c r="A192" s="22" t="s">
        <v>275</v>
      </c>
      <c r="B192" s="22" t="s">
        <v>709</v>
      </c>
      <c r="C192" s="22" t="s">
        <v>277</v>
      </c>
      <c r="D192" s="23">
        <v>300110089011</v>
      </c>
      <c r="E192" s="24">
        <v>2</v>
      </c>
      <c r="F192" s="26">
        <f>VLOOKUP(D:D,原始数据!D:H,4,0)</f>
        <v>2</v>
      </c>
      <c r="G192" s="26">
        <f>VLOOKUP(D:D,原始数据!D:H,5,0)</f>
        <v>0</v>
      </c>
      <c r="H192" s="21">
        <f t="shared" si="2"/>
        <v>2</v>
      </c>
    </row>
    <row r="193" customHeight="1" spans="1:8">
      <c r="A193" s="22" t="s">
        <v>275</v>
      </c>
      <c r="B193" s="22" t="s">
        <v>709</v>
      </c>
      <c r="C193" s="22" t="s">
        <v>285</v>
      </c>
      <c r="D193" s="23">
        <v>300110089012</v>
      </c>
      <c r="E193" s="24">
        <v>2</v>
      </c>
      <c r="F193" s="26">
        <f>VLOOKUP(D:D,原始数据!D:H,4,0)</f>
        <v>2</v>
      </c>
      <c r="G193" s="26">
        <f>VLOOKUP(D:D,原始数据!D:H,5,0)</f>
        <v>0</v>
      </c>
      <c r="H193" s="21">
        <f t="shared" si="2"/>
        <v>2</v>
      </c>
    </row>
    <row r="194" customHeight="1" spans="1:8">
      <c r="A194" s="22" t="s">
        <v>275</v>
      </c>
      <c r="B194" s="22" t="s">
        <v>732</v>
      </c>
      <c r="C194" s="22" t="s">
        <v>277</v>
      </c>
      <c r="D194" s="23">
        <v>300110094018</v>
      </c>
      <c r="E194" s="24">
        <v>2</v>
      </c>
      <c r="F194" s="26">
        <f>VLOOKUP(D:D,原始数据!D:H,4,0)</f>
        <v>2</v>
      </c>
      <c r="G194" s="26">
        <f>VLOOKUP(D:D,原始数据!D:H,5,0)</f>
        <v>1</v>
      </c>
      <c r="H194" s="21">
        <f t="shared" si="2"/>
        <v>3</v>
      </c>
    </row>
    <row r="195" customHeight="1" spans="1:8">
      <c r="A195" s="22" t="s">
        <v>275</v>
      </c>
      <c r="B195" s="22" t="s">
        <v>737</v>
      </c>
      <c r="C195" s="22" t="s">
        <v>338</v>
      </c>
      <c r="D195" s="23">
        <v>300110095025</v>
      </c>
      <c r="E195" s="24">
        <v>2</v>
      </c>
      <c r="F195" s="26">
        <f>VLOOKUP(D:D,原始数据!D:H,4,0)</f>
        <v>2</v>
      </c>
      <c r="G195" s="26">
        <f>VLOOKUP(D:D,原始数据!D:H,5,0)</f>
        <v>0</v>
      </c>
      <c r="H195" s="21">
        <f t="shared" ref="H195:H258" si="3">F195+G195</f>
        <v>2</v>
      </c>
    </row>
    <row r="196" customHeight="1" spans="1:8">
      <c r="A196" s="22" t="s">
        <v>275</v>
      </c>
      <c r="B196" s="22" t="s">
        <v>799</v>
      </c>
      <c r="C196" s="22" t="s">
        <v>277</v>
      </c>
      <c r="D196" s="23">
        <v>300110109014</v>
      </c>
      <c r="E196" s="24">
        <v>2</v>
      </c>
      <c r="F196" s="26">
        <f>VLOOKUP(D:D,原始数据!D:H,4,0)</f>
        <v>2</v>
      </c>
      <c r="G196" s="26">
        <f>VLOOKUP(D:D,原始数据!D:H,5,0)</f>
        <v>0</v>
      </c>
      <c r="H196" s="21">
        <f t="shared" si="3"/>
        <v>2</v>
      </c>
    </row>
    <row r="197" customHeight="1" spans="1:8">
      <c r="A197" s="22" t="s">
        <v>275</v>
      </c>
      <c r="B197" s="22" t="s">
        <v>799</v>
      </c>
      <c r="C197" s="22" t="s">
        <v>292</v>
      </c>
      <c r="D197" s="23">
        <v>300110109016</v>
      </c>
      <c r="E197" s="24">
        <v>2</v>
      </c>
      <c r="F197" s="26">
        <f>VLOOKUP(D:D,原始数据!D:H,4,0)</f>
        <v>2</v>
      </c>
      <c r="G197" s="26">
        <f>VLOOKUP(D:D,原始数据!D:H,5,0)</f>
        <v>0</v>
      </c>
      <c r="H197" s="21">
        <f t="shared" si="3"/>
        <v>2</v>
      </c>
    </row>
    <row r="198" customHeight="1" spans="1:8">
      <c r="A198" s="22" t="s">
        <v>275</v>
      </c>
      <c r="B198" s="22" t="s">
        <v>808</v>
      </c>
      <c r="C198" s="22" t="s">
        <v>277</v>
      </c>
      <c r="D198" s="23">
        <v>300110111022</v>
      </c>
      <c r="E198" s="24">
        <v>2</v>
      </c>
      <c r="F198" s="26">
        <f>VLOOKUP(D:D,原始数据!D:H,4,0)</f>
        <v>2</v>
      </c>
      <c r="G198" s="26">
        <f>VLOOKUP(D:D,原始数据!D:H,5,0)</f>
        <v>0</v>
      </c>
      <c r="H198" s="21">
        <f t="shared" si="3"/>
        <v>2</v>
      </c>
    </row>
    <row r="199" customHeight="1" spans="1:8">
      <c r="A199" s="22" t="s">
        <v>275</v>
      </c>
      <c r="B199" s="22" t="s">
        <v>829</v>
      </c>
      <c r="C199" s="22" t="s">
        <v>285</v>
      </c>
      <c r="D199" s="23">
        <v>300110115034</v>
      </c>
      <c r="E199" s="24">
        <v>2</v>
      </c>
      <c r="F199" s="26">
        <f>VLOOKUP(D:D,原始数据!D:H,4,0)</f>
        <v>2</v>
      </c>
      <c r="G199" s="26">
        <f>VLOOKUP(D:D,原始数据!D:H,5,0)</f>
        <v>0</v>
      </c>
      <c r="H199" s="21">
        <f t="shared" si="3"/>
        <v>2</v>
      </c>
    </row>
    <row r="200" customHeight="1" spans="1:8">
      <c r="A200" s="22" t="s">
        <v>275</v>
      </c>
      <c r="B200" s="22" t="s">
        <v>879</v>
      </c>
      <c r="C200" s="22" t="s">
        <v>277</v>
      </c>
      <c r="D200" s="23">
        <v>300110125027</v>
      </c>
      <c r="E200" s="24">
        <v>2</v>
      </c>
      <c r="F200" s="26">
        <f>VLOOKUP(D:D,原始数据!D:H,4,0)</f>
        <v>2</v>
      </c>
      <c r="G200" s="26">
        <f>VLOOKUP(D:D,原始数据!D:H,5,0)</f>
        <v>0</v>
      </c>
      <c r="H200" s="21">
        <f t="shared" si="3"/>
        <v>2</v>
      </c>
    </row>
    <row r="201" customHeight="1" spans="1:8">
      <c r="A201" s="22" t="s">
        <v>275</v>
      </c>
      <c r="B201" s="22" t="s">
        <v>889</v>
      </c>
      <c r="C201" s="22" t="s">
        <v>285</v>
      </c>
      <c r="D201" s="23">
        <v>300110127017</v>
      </c>
      <c r="E201" s="24">
        <v>2</v>
      </c>
      <c r="F201" s="26">
        <f>VLOOKUP(D:D,原始数据!D:H,4,0)</f>
        <v>2</v>
      </c>
      <c r="G201" s="26">
        <f>VLOOKUP(D:D,原始数据!D:H,5,0)</f>
        <v>4</v>
      </c>
      <c r="H201" s="21">
        <f t="shared" si="3"/>
        <v>6</v>
      </c>
    </row>
    <row r="202" customHeight="1" spans="1:8">
      <c r="A202" s="22" t="s">
        <v>1631</v>
      </c>
      <c r="B202" s="22" t="s">
        <v>1631</v>
      </c>
      <c r="C202" s="22" t="s">
        <v>1641</v>
      </c>
      <c r="D202" s="23">
        <v>400142804001</v>
      </c>
      <c r="E202" s="24">
        <v>2</v>
      </c>
      <c r="F202" s="26">
        <f>VLOOKUP(D:D,原始数据!D:H,4,0)</f>
        <v>2</v>
      </c>
      <c r="G202" s="26">
        <f>VLOOKUP(D:D,原始数据!D:H,5,0)</f>
        <v>0</v>
      </c>
      <c r="H202" s="21">
        <f t="shared" si="3"/>
        <v>2</v>
      </c>
    </row>
    <row r="203" customHeight="1" spans="1:8">
      <c r="A203" s="22" t="s">
        <v>75</v>
      </c>
      <c r="B203" s="22" t="s">
        <v>76</v>
      </c>
      <c r="C203" s="22" t="s">
        <v>106</v>
      </c>
      <c r="D203" s="23">
        <v>300110002247</v>
      </c>
      <c r="E203" s="24">
        <v>1</v>
      </c>
      <c r="F203" s="26">
        <f>VLOOKUP(D:D,原始数据!D:H,4,0)</f>
        <v>1</v>
      </c>
      <c r="G203" s="26">
        <f>VLOOKUP(D:D,原始数据!D:H,5,0)</f>
        <v>0</v>
      </c>
      <c r="H203" s="21">
        <f t="shared" si="3"/>
        <v>1</v>
      </c>
    </row>
    <row r="204" customHeight="1" spans="1:8">
      <c r="A204" s="22" t="s">
        <v>75</v>
      </c>
      <c r="B204" s="22" t="s">
        <v>150</v>
      </c>
      <c r="C204" s="22" t="s">
        <v>154</v>
      </c>
      <c r="D204" s="23">
        <v>300110004200</v>
      </c>
      <c r="E204" s="24">
        <v>1</v>
      </c>
      <c r="F204" s="26">
        <f>VLOOKUP(D:D,原始数据!D:H,4,0)</f>
        <v>1</v>
      </c>
      <c r="G204" s="26">
        <f>VLOOKUP(D:D,原始数据!D:H,5,0)</f>
        <v>0</v>
      </c>
      <c r="H204" s="21">
        <f t="shared" si="3"/>
        <v>1</v>
      </c>
    </row>
    <row r="205" customHeight="1" spans="1:8">
      <c r="A205" s="22" t="s">
        <v>275</v>
      </c>
      <c r="B205" s="22" t="s">
        <v>845</v>
      </c>
      <c r="C205" s="22" t="s">
        <v>285</v>
      </c>
      <c r="D205" s="23">
        <v>300110119014</v>
      </c>
      <c r="E205" s="24">
        <v>1</v>
      </c>
      <c r="F205" s="26">
        <f>VLOOKUP(D:D,原始数据!D:H,4,0)</f>
        <v>1</v>
      </c>
      <c r="G205" s="26">
        <f>VLOOKUP(D:D,原始数据!D:H,5,0)</f>
        <v>0</v>
      </c>
      <c r="H205" s="21">
        <f t="shared" si="3"/>
        <v>1</v>
      </c>
    </row>
    <row r="206" customHeight="1" spans="1:8">
      <c r="A206" s="22" t="s">
        <v>275</v>
      </c>
      <c r="B206" s="22" t="s">
        <v>1030</v>
      </c>
      <c r="C206" s="22" t="s">
        <v>285</v>
      </c>
      <c r="D206" s="23">
        <v>300110159002</v>
      </c>
      <c r="E206" s="24">
        <v>1</v>
      </c>
      <c r="F206" s="26">
        <f>VLOOKUP(D:D,原始数据!D:H,4,0)</f>
        <v>1</v>
      </c>
      <c r="G206" s="26">
        <f>VLOOKUP(D:D,原始数据!D:H,5,0)</f>
        <v>10</v>
      </c>
      <c r="H206" s="21">
        <f t="shared" si="3"/>
        <v>11</v>
      </c>
    </row>
    <row r="207" customHeight="1" spans="1:8">
      <c r="A207" s="22" t="s">
        <v>1050</v>
      </c>
      <c r="B207" s="22" t="s">
        <v>1075</v>
      </c>
      <c r="C207" s="22" t="s">
        <v>1076</v>
      </c>
      <c r="D207" s="23">
        <v>300110002100</v>
      </c>
      <c r="E207" s="24">
        <v>1</v>
      </c>
      <c r="F207" s="26">
        <f>VLOOKUP(D:D,原始数据!D:H,4,0)</f>
        <v>1</v>
      </c>
      <c r="G207" s="26">
        <f>VLOOKUP(D:D,原始数据!D:H,5,0)</f>
        <v>0</v>
      </c>
      <c r="H207" s="21">
        <f t="shared" si="3"/>
        <v>1</v>
      </c>
    </row>
    <row r="208" customHeight="1" spans="1:8">
      <c r="A208" s="22" t="s">
        <v>1050</v>
      </c>
      <c r="B208" s="22" t="s">
        <v>1090</v>
      </c>
      <c r="C208" s="22" t="s">
        <v>1091</v>
      </c>
      <c r="D208" s="23">
        <v>300110005060</v>
      </c>
      <c r="E208" s="24">
        <v>1</v>
      </c>
      <c r="F208" s="26">
        <f>VLOOKUP(D:D,原始数据!D:H,4,0)</f>
        <v>1</v>
      </c>
      <c r="G208" s="26">
        <f>VLOOKUP(D:D,原始数据!D:H,5,0)</f>
        <v>0</v>
      </c>
      <c r="H208" s="21">
        <f t="shared" si="3"/>
        <v>1</v>
      </c>
    </row>
    <row r="209" customHeight="1" spans="1:8">
      <c r="A209" s="22" t="s">
        <v>1050</v>
      </c>
      <c r="B209" s="22" t="s">
        <v>1096</v>
      </c>
      <c r="C209" s="22" t="s">
        <v>1097</v>
      </c>
      <c r="D209" s="23">
        <v>300110006070</v>
      </c>
      <c r="E209" s="24">
        <v>1</v>
      </c>
      <c r="F209" s="26">
        <f>VLOOKUP(D:D,原始数据!D:H,4,0)</f>
        <v>1</v>
      </c>
      <c r="G209" s="26">
        <f>VLOOKUP(D:D,原始数据!D:H,5,0)</f>
        <v>0</v>
      </c>
      <c r="H209" s="21">
        <f t="shared" si="3"/>
        <v>1</v>
      </c>
    </row>
    <row r="210" customHeight="1" spans="1:8">
      <c r="A210" s="22" t="s">
        <v>1050</v>
      </c>
      <c r="B210" s="22" t="s">
        <v>1102</v>
      </c>
      <c r="C210" s="22" t="s">
        <v>1103</v>
      </c>
      <c r="D210" s="23">
        <v>300110007054</v>
      </c>
      <c r="E210" s="24">
        <v>1</v>
      </c>
      <c r="F210" s="26">
        <f>VLOOKUP(D:D,原始数据!D:H,4,0)</f>
        <v>1</v>
      </c>
      <c r="G210" s="26">
        <f>VLOOKUP(D:D,原始数据!D:H,5,0)</f>
        <v>0</v>
      </c>
      <c r="H210" s="21">
        <f t="shared" si="3"/>
        <v>1</v>
      </c>
    </row>
    <row r="211" customHeight="1" spans="1:8">
      <c r="A211" s="22" t="s">
        <v>1050</v>
      </c>
      <c r="B211" s="22" t="s">
        <v>1125</v>
      </c>
      <c r="C211" s="22" t="s">
        <v>1137</v>
      </c>
      <c r="D211" s="23">
        <v>300110009052</v>
      </c>
      <c r="E211" s="24">
        <v>1</v>
      </c>
      <c r="F211" s="26">
        <f>VLOOKUP(D:D,原始数据!D:H,4,0)</f>
        <v>1</v>
      </c>
      <c r="G211" s="26">
        <f>VLOOKUP(D:D,原始数据!D:H,5,0)</f>
        <v>0</v>
      </c>
      <c r="H211" s="21">
        <f t="shared" si="3"/>
        <v>1</v>
      </c>
    </row>
    <row r="212" customHeight="1" spans="1:8">
      <c r="A212" s="22" t="s">
        <v>1195</v>
      </c>
      <c r="B212" s="22" t="s">
        <v>1195</v>
      </c>
      <c r="C212" s="22" t="s">
        <v>1210</v>
      </c>
      <c r="D212" s="23">
        <v>300130843031</v>
      </c>
      <c r="E212" s="24">
        <v>1</v>
      </c>
      <c r="F212" s="26">
        <f>VLOOKUP(D:D,原始数据!D:H,4,0)</f>
        <v>1</v>
      </c>
      <c r="G212" s="26">
        <f>VLOOKUP(D:D,原始数据!D:H,5,0)</f>
        <v>0</v>
      </c>
      <c r="H212" s="21">
        <f t="shared" si="3"/>
        <v>1</v>
      </c>
    </row>
    <row r="213" customHeight="1" spans="1:8">
      <c r="A213" s="22" t="s">
        <v>1251</v>
      </c>
      <c r="B213" s="22" t="s">
        <v>1252</v>
      </c>
      <c r="C213" s="22" t="s">
        <v>1254</v>
      </c>
      <c r="D213" s="23">
        <v>400110003010</v>
      </c>
      <c r="E213" s="24">
        <v>1</v>
      </c>
      <c r="F213" s="26">
        <f>VLOOKUP(D:D,原始数据!D:H,4,0)</f>
        <v>1</v>
      </c>
      <c r="G213" s="26">
        <f>VLOOKUP(D:D,原始数据!D:H,5,0)</f>
        <v>0</v>
      </c>
      <c r="H213" s="21">
        <f t="shared" si="3"/>
        <v>1</v>
      </c>
    </row>
    <row r="214" customHeight="1" spans="1:8">
      <c r="A214" s="22" t="s">
        <v>1286</v>
      </c>
      <c r="B214" s="22" t="s">
        <v>1286</v>
      </c>
      <c r="C214" s="22" t="s">
        <v>1296</v>
      </c>
      <c r="D214" s="23">
        <v>400110103002</v>
      </c>
      <c r="E214" s="24">
        <v>1</v>
      </c>
      <c r="F214" s="26">
        <f>VLOOKUP(D:D,原始数据!D:H,4,0)</f>
        <v>1</v>
      </c>
      <c r="G214" s="26">
        <f>VLOOKUP(D:D,原始数据!D:H,5,0)</f>
        <v>0</v>
      </c>
      <c r="H214" s="21">
        <f t="shared" si="3"/>
        <v>1</v>
      </c>
    </row>
    <row r="215" customHeight="1" spans="1:8">
      <c r="A215" s="22" t="s">
        <v>1286</v>
      </c>
      <c r="B215" s="22" t="s">
        <v>1286</v>
      </c>
      <c r="C215" s="22" t="s">
        <v>1304</v>
      </c>
      <c r="D215" s="23">
        <v>400110103004</v>
      </c>
      <c r="E215" s="24">
        <v>1</v>
      </c>
      <c r="F215" s="26">
        <f>VLOOKUP(D:D,原始数据!D:H,4,0)</f>
        <v>1</v>
      </c>
      <c r="G215" s="26">
        <f>VLOOKUP(D:D,原始数据!D:H,5,0)</f>
        <v>0</v>
      </c>
      <c r="H215" s="21">
        <f t="shared" si="3"/>
        <v>1</v>
      </c>
    </row>
    <row r="216" customHeight="1" spans="1:8">
      <c r="A216" s="22" t="s">
        <v>1286</v>
      </c>
      <c r="B216" s="22" t="s">
        <v>1286</v>
      </c>
      <c r="C216" s="22" t="s">
        <v>1319</v>
      </c>
      <c r="D216" s="23">
        <v>400110103008</v>
      </c>
      <c r="E216" s="24">
        <v>1</v>
      </c>
      <c r="F216" s="26">
        <f>VLOOKUP(D:D,原始数据!D:H,4,0)</f>
        <v>1</v>
      </c>
      <c r="G216" s="26">
        <f>VLOOKUP(D:D,原始数据!D:H,5,0)</f>
        <v>0</v>
      </c>
      <c r="H216" s="21">
        <f t="shared" si="3"/>
        <v>1</v>
      </c>
    </row>
    <row r="217" customHeight="1" spans="1:8">
      <c r="A217" s="22" t="s">
        <v>1286</v>
      </c>
      <c r="B217" s="22" t="s">
        <v>1286</v>
      </c>
      <c r="C217" s="22" t="s">
        <v>1325</v>
      </c>
      <c r="D217" s="23">
        <v>400110103009</v>
      </c>
      <c r="E217" s="24">
        <v>1</v>
      </c>
      <c r="F217" s="26">
        <f>VLOOKUP(D:D,原始数据!D:H,4,0)</f>
        <v>1</v>
      </c>
      <c r="G217" s="26">
        <f>VLOOKUP(D:D,原始数据!D:H,5,0)</f>
        <v>0</v>
      </c>
      <c r="H217" s="21">
        <f t="shared" si="3"/>
        <v>1</v>
      </c>
    </row>
    <row r="218" customHeight="1" spans="1:8">
      <c r="A218" s="22" t="s">
        <v>1286</v>
      </c>
      <c r="B218" s="22" t="s">
        <v>1286</v>
      </c>
      <c r="C218" s="22" t="s">
        <v>1335</v>
      </c>
      <c r="D218" s="23">
        <v>400110103011</v>
      </c>
      <c r="E218" s="24">
        <v>1</v>
      </c>
      <c r="F218" s="26">
        <f>VLOOKUP(D:D,原始数据!D:H,4,0)</f>
        <v>1</v>
      </c>
      <c r="G218" s="26">
        <f>VLOOKUP(D:D,原始数据!D:H,5,0)</f>
        <v>0</v>
      </c>
      <c r="H218" s="21">
        <f t="shared" si="3"/>
        <v>1</v>
      </c>
    </row>
    <row r="219" customHeight="1" spans="1:8">
      <c r="A219" s="22" t="s">
        <v>1286</v>
      </c>
      <c r="B219" s="22" t="s">
        <v>1286</v>
      </c>
      <c r="C219" s="22" t="s">
        <v>1348</v>
      </c>
      <c r="D219" s="23">
        <v>400110103015</v>
      </c>
      <c r="E219" s="24">
        <v>1</v>
      </c>
      <c r="F219" s="26">
        <f>VLOOKUP(D:D,原始数据!D:H,4,0)</f>
        <v>1</v>
      </c>
      <c r="G219" s="26">
        <f>VLOOKUP(D:D,原始数据!D:H,5,0)</f>
        <v>0</v>
      </c>
      <c r="H219" s="21">
        <f t="shared" si="3"/>
        <v>1</v>
      </c>
    </row>
    <row r="220" customHeight="1" spans="1:8">
      <c r="A220" s="22" t="s">
        <v>1449</v>
      </c>
      <c r="B220" s="22" t="s">
        <v>1505</v>
      </c>
      <c r="C220" s="22" t="s">
        <v>1466</v>
      </c>
      <c r="D220" s="23">
        <v>400149083002</v>
      </c>
      <c r="E220" s="24">
        <v>1</v>
      </c>
      <c r="F220" s="26">
        <f>VLOOKUP(D:D,原始数据!D:H,4,0)</f>
        <v>1</v>
      </c>
      <c r="G220" s="26">
        <f>VLOOKUP(D:D,原始数据!D:H,5,0)</f>
        <v>0</v>
      </c>
      <c r="H220" s="21">
        <f t="shared" si="3"/>
        <v>1</v>
      </c>
    </row>
    <row r="221" customHeight="1" spans="1:8">
      <c r="A221" s="22" t="s">
        <v>1449</v>
      </c>
      <c r="B221" s="22" t="s">
        <v>1507</v>
      </c>
      <c r="C221" s="22" t="s">
        <v>1466</v>
      </c>
      <c r="D221" s="23">
        <v>400149084006</v>
      </c>
      <c r="E221" s="24">
        <v>1</v>
      </c>
      <c r="F221" s="26">
        <f>VLOOKUP(D:D,原始数据!D:H,4,0)</f>
        <v>1</v>
      </c>
      <c r="G221" s="26">
        <f>VLOOKUP(D:D,原始数据!D:H,5,0)</f>
        <v>0</v>
      </c>
      <c r="H221" s="21">
        <f t="shared" si="3"/>
        <v>1</v>
      </c>
    </row>
    <row r="222" customHeight="1" spans="1:8">
      <c r="A222" s="22" t="s">
        <v>1449</v>
      </c>
      <c r="B222" s="22" t="s">
        <v>1524</v>
      </c>
      <c r="C222" s="22" t="s">
        <v>1466</v>
      </c>
      <c r="D222" s="23">
        <v>400149116001</v>
      </c>
      <c r="E222" s="24">
        <v>1</v>
      </c>
      <c r="F222" s="26">
        <f>VLOOKUP(D:D,原始数据!D:H,4,0)</f>
        <v>1</v>
      </c>
      <c r="G222" s="26">
        <f>VLOOKUP(D:D,原始数据!D:H,5,0)</f>
        <v>0</v>
      </c>
      <c r="H222" s="21">
        <f t="shared" si="3"/>
        <v>1</v>
      </c>
    </row>
    <row r="223" customHeight="1" spans="1:8">
      <c r="A223" s="22" t="s">
        <v>1551</v>
      </c>
      <c r="B223" s="22" t="s">
        <v>1564</v>
      </c>
      <c r="C223" s="22" t="s">
        <v>1572</v>
      </c>
      <c r="D223" s="23">
        <v>400147002001</v>
      </c>
      <c r="E223" s="24">
        <v>1</v>
      </c>
      <c r="F223" s="26">
        <f>VLOOKUP(D:D,原始数据!D:H,4,0)</f>
        <v>1</v>
      </c>
      <c r="G223" s="26">
        <f>VLOOKUP(D:D,原始数据!D:H,5,0)</f>
        <v>0</v>
      </c>
      <c r="H223" s="21">
        <f t="shared" si="3"/>
        <v>1</v>
      </c>
    </row>
    <row r="224" customHeight="1" spans="1:8">
      <c r="A224" s="22" t="s">
        <v>1551</v>
      </c>
      <c r="B224" s="22" t="s">
        <v>1584</v>
      </c>
      <c r="C224" s="22" t="s">
        <v>1553</v>
      </c>
      <c r="D224" s="23">
        <v>400144004006</v>
      </c>
      <c r="E224" s="24">
        <v>1</v>
      </c>
      <c r="F224" s="26">
        <f>VLOOKUP(D:D,原始数据!D:H,4,0)</f>
        <v>1</v>
      </c>
      <c r="G224" s="26">
        <f>VLOOKUP(D:D,原始数据!D:H,5,0)</f>
        <v>4</v>
      </c>
      <c r="H224" s="21">
        <f t="shared" si="3"/>
        <v>5</v>
      </c>
    </row>
    <row r="225" customHeight="1" spans="1:8">
      <c r="A225" s="22" t="s">
        <v>1551</v>
      </c>
      <c r="B225" s="22" t="s">
        <v>1584</v>
      </c>
      <c r="C225" s="22" t="s">
        <v>1572</v>
      </c>
      <c r="D225" s="23">
        <v>400147004001</v>
      </c>
      <c r="E225" s="24">
        <v>1</v>
      </c>
      <c r="F225" s="26">
        <f>VLOOKUP(D:D,原始数据!D:H,4,0)</f>
        <v>1</v>
      </c>
      <c r="G225" s="26">
        <f>VLOOKUP(D:D,原始数据!D:H,5,0)</f>
        <v>0</v>
      </c>
      <c r="H225" s="21">
        <f t="shared" si="3"/>
        <v>1</v>
      </c>
    </row>
    <row r="226" customHeight="1" spans="1:8">
      <c r="A226" s="22" t="s">
        <v>1551</v>
      </c>
      <c r="B226" s="22" t="s">
        <v>1592</v>
      </c>
      <c r="C226" s="22" t="s">
        <v>1567</v>
      </c>
      <c r="D226" s="23">
        <v>400146006001</v>
      </c>
      <c r="E226" s="24">
        <v>1</v>
      </c>
      <c r="F226" s="26">
        <f>VLOOKUP(D:D,原始数据!D:H,4,0)</f>
        <v>1</v>
      </c>
      <c r="G226" s="26">
        <f>VLOOKUP(D:D,原始数据!D:H,5,0)</f>
        <v>0</v>
      </c>
      <c r="H226" s="21">
        <f t="shared" si="3"/>
        <v>1</v>
      </c>
    </row>
    <row r="227" customHeight="1" spans="1:8">
      <c r="A227" s="22" t="s">
        <v>275</v>
      </c>
      <c r="B227" s="22" t="s">
        <v>654</v>
      </c>
      <c r="C227" s="22" t="s">
        <v>285</v>
      </c>
      <c r="D227" s="23">
        <v>300110077019</v>
      </c>
      <c r="E227" s="24">
        <v>5</v>
      </c>
      <c r="F227" s="26">
        <f>VLOOKUP(D:D,原始数据!D:H,4,0)</f>
        <v>4</v>
      </c>
      <c r="G227" s="26">
        <f>VLOOKUP(D:D,原始数据!D:H,5,0)</f>
        <v>0</v>
      </c>
      <c r="H227" s="21">
        <f t="shared" si="3"/>
        <v>4</v>
      </c>
    </row>
    <row r="228" customHeight="1" spans="1:8">
      <c r="A228" s="22" t="s">
        <v>275</v>
      </c>
      <c r="B228" s="22" t="s">
        <v>276</v>
      </c>
      <c r="C228" s="22" t="s">
        <v>285</v>
      </c>
      <c r="D228" s="23">
        <v>300110001340</v>
      </c>
      <c r="E228" s="24">
        <v>4</v>
      </c>
      <c r="F228" s="26">
        <f>VLOOKUP(D:D,原始数据!D:H,4,0)</f>
        <v>3</v>
      </c>
      <c r="G228" s="26">
        <f>VLOOKUP(D:D,原始数据!D:H,5,0)</f>
        <v>1</v>
      </c>
      <c r="H228" s="21">
        <f t="shared" si="3"/>
        <v>4</v>
      </c>
    </row>
    <row r="229" customHeight="1" spans="1:8">
      <c r="A229" s="22" t="s">
        <v>275</v>
      </c>
      <c r="B229" s="22" t="s">
        <v>430</v>
      </c>
      <c r="C229" s="22" t="s">
        <v>338</v>
      </c>
      <c r="D229" s="23">
        <v>300110029021</v>
      </c>
      <c r="E229" s="24">
        <v>4</v>
      </c>
      <c r="F229" s="26">
        <f>VLOOKUP(D:D,原始数据!D:H,4,0)</f>
        <v>3</v>
      </c>
      <c r="G229" s="26">
        <f>VLOOKUP(D:D,原始数据!D:H,5,0)</f>
        <v>0</v>
      </c>
      <c r="H229" s="21">
        <f t="shared" si="3"/>
        <v>3</v>
      </c>
    </row>
    <row r="230" customHeight="1" spans="1:8">
      <c r="A230" s="22" t="s">
        <v>275</v>
      </c>
      <c r="B230" s="22" t="s">
        <v>499</v>
      </c>
      <c r="C230" s="22" t="s">
        <v>285</v>
      </c>
      <c r="D230" s="23">
        <v>300110044022</v>
      </c>
      <c r="E230" s="24">
        <v>4</v>
      </c>
      <c r="F230" s="26">
        <f>VLOOKUP(D:D,原始数据!D:H,4,0)</f>
        <v>3</v>
      </c>
      <c r="G230" s="26">
        <f>VLOOKUP(D:D,原始数据!D:H,5,0)</f>
        <v>11</v>
      </c>
      <c r="H230" s="21">
        <f t="shared" si="3"/>
        <v>14</v>
      </c>
    </row>
    <row r="231" customHeight="1" spans="1:8">
      <c r="A231" s="22" t="s">
        <v>275</v>
      </c>
      <c r="B231" s="22" t="s">
        <v>649</v>
      </c>
      <c r="C231" s="22" t="s">
        <v>292</v>
      </c>
      <c r="D231" s="23">
        <v>300110076013</v>
      </c>
      <c r="E231" s="24">
        <v>4</v>
      </c>
      <c r="F231" s="26">
        <f>VLOOKUP(D:D,原始数据!D:H,4,0)</f>
        <v>3</v>
      </c>
      <c r="G231" s="26">
        <f>VLOOKUP(D:D,原始数据!D:H,5,0)</f>
        <v>3</v>
      </c>
      <c r="H231" s="21">
        <f t="shared" si="3"/>
        <v>6</v>
      </c>
    </row>
    <row r="232" customHeight="1" spans="1:8">
      <c r="A232" s="22" t="s">
        <v>275</v>
      </c>
      <c r="B232" s="22" t="s">
        <v>814</v>
      </c>
      <c r="C232" s="22" t="s">
        <v>285</v>
      </c>
      <c r="D232" s="23">
        <v>300110112021</v>
      </c>
      <c r="E232" s="24">
        <v>4</v>
      </c>
      <c r="F232" s="26">
        <f>VLOOKUP(D:D,原始数据!D:H,4,0)</f>
        <v>3</v>
      </c>
      <c r="G232" s="26">
        <f>VLOOKUP(D:D,原始数据!D:H,5,0)</f>
        <v>0</v>
      </c>
      <c r="H232" s="21">
        <f t="shared" si="3"/>
        <v>3</v>
      </c>
    </row>
    <row r="233" customHeight="1" spans="1:8">
      <c r="A233" s="22" t="s">
        <v>275</v>
      </c>
      <c r="B233" s="22" t="s">
        <v>960</v>
      </c>
      <c r="C233" s="22" t="s">
        <v>338</v>
      </c>
      <c r="D233" s="23">
        <v>300110142012</v>
      </c>
      <c r="E233" s="24">
        <v>4</v>
      </c>
      <c r="F233" s="26">
        <f>VLOOKUP(D:D,原始数据!D:H,4,0)</f>
        <v>3</v>
      </c>
      <c r="G233" s="26">
        <f>VLOOKUP(D:D,原始数据!D:H,5,0)</f>
        <v>0</v>
      </c>
      <c r="H233" s="21">
        <f t="shared" si="3"/>
        <v>3</v>
      </c>
    </row>
    <row r="234" customHeight="1" spans="1:8">
      <c r="A234" s="22" t="s">
        <v>1195</v>
      </c>
      <c r="B234" s="22" t="s">
        <v>1195</v>
      </c>
      <c r="C234" s="22" t="s">
        <v>1205</v>
      </c>
      <c r="D234" s="23">
        <v>300130843038</v>
      </c>
      <c r="E234" s="24">
        <v>4</v>
      </c>
      <c r="F234" s="26">
        <f>VLOOKUP(D:D,原始数据!D:H,4,0)</f>
        <v>3</v>
      </c>
      <c r="G234" s="26">
        <f>VLOOKUP(D:D,原始数据!D:H,5,0)</f>
        <v>0</v>
      </c>
      <c r="H234" s="21">
        <f t="shared" si="3"/>
        <v>3</v>
      </c>
    </row>
    <row r="235" customHeight="1" spans="1:8">
      <c r="A235" s="22" t="s">
        <v>275</v>
      </c>
      <c r="B235" s="22" t="s">
        <v>288</v>
      </c>
      <c r="C235" s="22" t="s">
        <v>285</v>
      </c>
      <c r="D235" s="23">
        <v>300110002200</v>
      </c>
      <c r="E235" s="24">
        <v>3</v>
      </c>
      <c r="F235" s="26">
        <f>VLOOKUP(D:D,原始数据!D:H,4,0)</f>
        <v>2</v>
      </c>
      <c r="G235" s="26">
        <f>VLOOKUP(D:D,原始数据!D:H,5,0)</f>
        <v>5</v>
      </c>
      <c r="H235" s="21">
        <f t="shared" si="3"/>
        <v>7</v>
      </c>
    </row>
    <row r="236" customHeight="1" spans="1:8">
      <c r="A236" s="22" t="s">
        <v>275</v>
      </c>
      <c r="B236" s="22" t="s">
        <v>483</v>
      </c>
      <c r="C236" s="22" t="s">
        <v>285</v>
      </c>
      <c r="D236" s="23">
        <v>300110040020</v>
      </c>
      <c r="E236" s="24">
        <v>3</v>
      </c>
      <c r="F236" s="26">
        <f>VLOOKUP(D:D,原始数据!D:H,4,0)</f>
        <v>2</v>
      </c>
      <c r="G236" s="26">
        <f>VLOOKUP(D:D,原始数据!D:H,5,0)</f>
        <v>1</v>
      </c>
      <c r="H236" s="21">
        <f t="shared" si="3"/>
        <v>3</v>
      </c>
    </row>
    <row r="237" customHeight="1" spans="1:8">
      <c r="A237" s="22" t="s">
        <v>275</v>
      </c>
      <c r="B237" s="22" t="s">
        <v>589</v>
      </c>
      <c r="C237" s="22" t="s">
        <v>285</v>
      </c>
      <c r="D237" s="23">
        <v>300110062020</v>
      </c>
      <c r="E237" s="24">
        <v>3</v>
      </c>
      <c r="F237" s="26">
        <f>VLOOKUP(D:D,原始数据!D:H,4,0)</f>
        <v>2</v>
      </c>
      <c r="G237" s="26">
        <f>VLOOKUP(D:D,原始数据!D:H,5,0)</f>
        <v>0</v>
      </c>
      <c r="H237" s="21">
        <f t="shared" si="3"/>
        <v>2</v>
      </c>
    </row>
    <row r="238" customHeight="1" spans="1:8">
      <c r="A238" s="22" t="s">
        <v>275</v>
      </c>
      <c r="B238" s="22" t="s">
        <v>671</v>
      </c>
      <c r="C238" s="22" t="s">
        <v>292</v>
      </c>
      <c r="D238" s="23">
        <v>300110081012</v>
      </c>
      <c r="E238" s="24">
        <v>3</v>
      </c>
      <c r="F238" s="26">
        <f>VLOOKUP(D:D,原始数据!D:H,4,0)</f>
        <v>2</v>
      </c>
      <c r="G238" s="26">
        <f>VLOOKUP(D:D,原始数据!D:H,5,0)</f>
        <v>2</v>
      </c>
      <c r="H238" s="21">
        <f t="shared" si="3"/>
        <v>4</v>
      </c>
    </row>
    <row r="239" customHeight="1" spans="1:8">
      <c r="A239" s="22" t="s">
        <v>275</v>
      </c>
      <c r="B239" s="22" t="s">
        <v>713</v>
      </c>
      <c r="C239" s="22" t="s">
        <v>277</v>
      </c>
      <c r="D239" s="23">
        <v>300110090017</v>
      </c>
      <c r="E239" s="24">
        <v>3</v>
      </c>
      <c r="F239" s="26">
        <f>VLOOKUP(D:D,原始数据!D:H,4,0)</f>
        <v>2</v>
      </c>
      <c r="G239" s="26">
        <f>VLOOKUP(D:D,原始数据!D:H,5,0)</f>
        <v>0</v>
      </c>
      <c r="H239" s="21">
        <f t="shared" si="3"/>
        <v>2</v>
      </c>
    </row>
    <row r="240" customHeight="1" spans="1:8">
      <c r="A240" s="22" t="s">
        <v>275</v>
      </c>
      <c r="B240" s="22" t="s">
        <v>746</v>
      </c>
      <c r="C240" s="22" t="s">
        <v>277</v>
      </c>
      <c r="D240" s="23">
        <v>300110097016</v>
      </c>
      <c r="E240" s="24">
        <v>3</v>
      </c>
      <c r="F240" s="26">
        <f>VLOOKUP(D:D,原始数据!D:H,4,0)</f>
        <v>2</v>
      </c>
      <c r="G240" s="26">
        <f>VLOOKUP(D:D,原始数据!D:H,5,0)</f>
        <v>0</v>
      </c>
      <c r="H240" s="21">
        <f t="shared" si="3"/>
        <v>2</v>
      </c>
    </row>
    <row r="241" customHeight="1" spans="1:8">
      <c r="A241" s="22" t="s">
        <v>275</v>
      </c>
      <c r="B241" s="22" t="s">
        <v>765</v>
      </c>
      <c r="C241" s="22" t="s">
        <v>277</v>
      </c>
      <c r="D241" s="23">
        <v>300110102031</v>
      </c>
      <c r="E241" s="24">
        <v>3</v>
      </c>
      <c r="F241" s="26">
        <f>VLOOKUP(D:D,原始数据!D:H,4,0)</f>
        <v>2</v>
      </c>
      <c r="G241" s="26">
        <f>VLOOKUP(D:D,原始数据!D:H,5,0)</f>
        <v>0</v>
      </c>
      <c r="H241" s="21">
        <f t="shared" si="3"/>
        <v>2</v>
      </c>
    </row>
    <row r="242" customHeight="1" spans="1:8">
      <c r="A242" s="22" t="s">
        <v>275</v>
      </c>
      <c r="B242" s="22" t="s">
        <v>863</v>
      </c>
      <c r="C242" s="22" t="s">
        <v>277</v>
      </c>
      <c r="D242" s="23">
        <v>300110122020</v>
      </c>
      <c r="E242" s="24">
        <v>3</v>
      </c>
      <c r="F242" s="26">
        <f>VLOOKUP(D:D,原始数据!D:H,4,0)</f>
        <v>2</v>
      </c>
      <c r="G242" s="26">
        <f>VLOOKUP(D:D,原始数据!D:H,5,0)</f>
        <v>0</v>
      </c>
      <c r="H242" s="21">
        <f t="shared" si="3"/>
        <v>2</v>
      </c>
    </row>
    <row r="243" customHeight="1" spans="1:8">
      <c r="A243" s="22" t="s">
        <v>275</v>
      </c>
      <c r="B243" s="22" t="s">
        <v>894</v>
      </c>
      <c r="C243" s="22" t="s">
        <v>277</v>
      </c>
      <c r="D243" s="23">
        <v>300110128003</v>
      </c>
      <c r="E243" s="24">
        <v>3</v>
      </c>
      <c r="F243" s="26">
        <f>VLOOKUP(D:D,原始数据!D:H,4,0)</f>
        <v>2</v>
      </c>
      <c r="G243" s="26">
        <f>VLOOKUP(D:D,原始数据!D:H,5,0)</f>
        <v>3</v>
      </c>
      <c r="H243" s="21">
        <f t="shared" si="3"/>
        <v>5</v>
      </c>
    </row>
    <row r="244" customHeight="1" spans="1:8">
      <c r="A244" s="22" t="s">
        <v>275</v>
      </c>
      <c r="B244" s="22" t="s">
        <v>904</v>
      </c>
      <c r="C244" s="22" t="s">
        <v>277</v>
      </c>
      <c r="D244" s="23">
        <v>300110130018</v>
      </c>
      <c r="E244" s="24">
        <v>3</v>
      </c>
      <c r="F244" s="26">
        <f>VLOOKUP(D:D,原始数据!D:H,4,0)</f>
        <v>2</v>
      </c>
      <c r="G244" s="26">
        <f>VLOOKUP(D:D,原始数据!D:H,5,0)</f>
        <v>2</v>
      </c>
      <c r="H244" s="21">
        <f t="shared" si="3"/>
        <v>4</v>
      </c>
    </row>
    <row r="245" customHeight="1" spans="1:8">
      <c r="A245" s="22" t="s">
        <v>275</v>
      </c>
      <c r="B245" s="22" t="s">
        <v>904</v>
      </c>
      <c r="C245" s="22" t="s">
        <v>285</v>
      </c>
      <c r="D245" s="23">
        <v>300110130019</v>
      </c>
      <c r="E245" s="24">
        <v>3</v>
      </c>
      <c r="F245" s="26">
        <f>VLOOKUP(D:D,原始数据!D:H,4,0)</f>
        <v>2</v>
      </c>
      <c r="G245" s="26">
        <f>VLOOKUP(D:D,原始数据!D:H,5,0)</f>
        <v>4</v>
      </c>
      <c r="H245" s="21">
        <f t="shared" si="3"/>
        <v>6</v>
      </c>
    </row>
    <row r="246" customHeight="1" spans="1:8">
      <c r="A246" s="22" t="s">
        <v>275</v>
      </c>
      <c r="B246" s="22" t="s">
        <v>913</v>
      </c>
      <c r="C246" s="22" t="s">
        <v>277</v>
      </c>
      <c r="D246" s="23">
        <v>300110132004</v>
      </c>
      <c r="E246" s="24">
        <v>3</v>
      </c>
      <c r="F246" s="26">
        <f>VLOOKUP(D:D,原始数据!D:H,4,0)</f>
        <v>2</v>
      </c>
      <c r="G246" s="26">
        <f>VLOOKUP(D:D,原始数据!D:H,5,0)</f>
        <v>0</v>
      </c>
      <c r="H246" s="21">
        <f t="shared" si="3"/>
        <v>2</v>
      </c>
    </row>
    <row r="247" customHeight="1" spans="1:8">
      <c r="A247" s="22" t="s">
        <v>275</v>
      </c>
      <c r="B247" s="22" t="s">
        <v>919</v>
      </c>
      <c r="C247" s="22" t="s">
        <v>277</v>
      </c>
      <c r="D247" s="23">
        <v>300110133012</v>
      </c>
      <c r="E247" s="24">
        <v>3</v>
      </c>
      <c r="F247" s="26">
        <f>VLOOKUP(D:D,原始数据!D:H,4,0)</f>
        <v>2</v>
      </c>
      <c r="G247" s="26">
        <f>VLOOKUP(D:D,原始数据!D:H,5,0)</f>
        <v>0</v>
      </c>
      <c r="H247" s="21">
        <f t="shared" si="3"/>
        <v>2</v>
      </c>
    </row>
    <row r="248" customHeight="1" spans="1:8">
      <c r="A248" s="22" t="s">
        <v>275</v>
      </c>
      <c r="B248" s="22" t="s">
        <v>919</v>
      </c>
      <c r="C248" s="22" t="s">
        <v>285</v>
      </c>
      <c r="D248" s="23">
        <v>300110133013</v>
      </c>
      <c r="E248" s="24">
        <v>3</v>
      </c>
      <c r="F248" s="26">
        <f>VLOOKUP(D:D,原始数据!D:H,4,0)</f>
        <v>2</v>
      </c>
      <c r="G248" s="26">
        <f>VLOOKUP(D:D,原始数据!D:H,5,0)</f>
        <v>0</v>
      </c>
      <c r="H248" s="21">
        <f t="shared" si="3"/>
        <v>2</v>
      </c>
    </row>
    <row r="249" customHeight="1" spans="1:8">
      <c r="A249" s="22" t="s">
        <v>275</v>
      </c>
      <c r="B249" s="22" t="s">
        <v>934</v>
      </c>
      <c r="C249" s="22" t="s">
        <v>285</v>
      </c>
      <c r="D249" s="23">
        <v>300110136015</v>
      </c>
      <c r="E249" s="24">
        <v>3</v>
      </c>
      <c r="F249" s="26">
        <f>VLOOKUP(D:D,原始数据!D:H,4,0)</f>
        <v>2</v>
      </c>
      <c r="G249" s="26">
        <f>VLOOKUP(D:D,原始数据!D:H,5,0)</f>
        <v>0</v>
      </c>
      <c r="H249" s="21">
        <f t="shared" si="3"/>
        <v>2</v>
      </c>
    </row>
    <row r="250" customHeight="1" spans="1:8">
      <c r="A250" s="22" t="s">
        <v>275</v>
      </c>
      <c r="B250" s="22" t="s">
        <v>942</v>
      </c>
      <c r="C250" s="22" t="s">
        <v>285</v>
      </c>
      <c r="D250" s="23">
        <v>300110138010</v>
      </c>
      <c r="E250" s="24">
        <v>3</v>
      </c>
      <c r="F250" s="26">
        <f>VLOOKUP(D:D,原始数据!D:H,4,0)</f>
        <v>2</v>
      </c>
      <c r="G250" s="26">
        <f>VLOOKUP(D:D,原始数据!D:H,5,0)</f>
        <v>0</v>
      </c>
      <c r="H250" s="21">
        <f t="shared" si="3"/>
        <v>2</v>
      </c>
    </row>
    <row r="251" customHeight="1" spans="1:8">
      <c r="A251" s="22" t="s">
        <v>275</v>
      </c>
      <c r="B251" s="22" t="s">
        <v>956</v>
      </c>
      <c r="C251" s="22" t="s">
        <v>285</v>
      </c>
      <c r="D251" s="23">
        <v>300110141012</v>
      </c>
      <c r="E251" s="24">
        <v>3</v>
      </c>
      <c r="F251" s="26">
        <f>VLOOKUP(D:D,原始数据!D:H,4,0)</f>
        <v>2</v>
      </c>
      <c r="G251" s="26">
        <f>VLOOKUP(D:D,原始数据!D:H,5,0)</f>
        <v>2</v>
      </c>
      <c r="H251" s="21">
        <f t="shared" si="3"/>
        <v>4</v>
      </c>
    </row>
    <row r="252" customHeight="1" spans="1:8">
      <c r="A252" s="22" t="s">
        <v>275</v>
      </c>
      <c r="B252" s="22" t="s">
        <v>1043</v>
      </c>
      <c r="C252" s="22" t="s">
        <v>277</v>
      </c>
      <c r="D252" s="23">
        <v>300110162004</v>
      </c>
      <c r="E252" s="24">
        <v>3</v>
      </c>
      <c r="F252" s="26">
        <f>VLOOKUP(D:D,原始数据!D:H,4,0)</f>
        <v>2</v>
      </c>
      <c r="G252" s="26">
        <f>VLOOKUP(D:D,原始数据!D:H,5,0)</f>
        <v>0</v>
      </c>
      <c r="H252" s="21">
        <f t="shared" si="3"/>
        <v>2</v>
      </c>
    </row>
    <row r="253" customHeight="1" spans="1:8">
      <c r="A253" s="22" t="s">
        <v>275</v>
      </c>
      <c r="B253" s="22" t="s">
        <v>584</v>
      </c>
      <c r="C253" s="22" t="s">
        <v>277</v>
      </c>
      <c r="D253" s="23">
        <v>300110061019</v>
      </c>
      <c r="E253" s="24">
        <v>5</v>
      </c>
      <c r="F253" s="26">
        <f>VLOOKUP(D:D,原始数据!D:H,4,0)</f>
        <v>3</v>
      </c>
      <c r="G253" s="26">
        <f>VLOOKUP(D:D,原始数据!D:H,5,0)</f>
        <v>0</v>
      </c>
      <c r="H253" s="21">
        <f t="shared" si="3"/>
        <v>3</v>
      </c>
    </row>
    <row r="254" customHeight="1" spans="1:8">
      <c r="A254" s="22" t="s">
        <v>275</v>
      </c>
      <c r="B254" s="22" t="s">
        <v>1002</v>
      </c>
      <c r="C254" s="22" t="s">
        <v>277</v>
      </c>
      <c r="D254" s="23">
        <v>300110152006</v>
      </c>
      <c r="E254" s="24">
        <v>5</v>
      </c>
      <c r="F254" s="26">
        <f>VLOOKUP(D:D,原始数据!D:H,4,0)</f>
        <v>3</v>
      </c>
      <c r="G254" s="26">
        <f>VLOOKUP(D:D,原始数据!D:H,5,0)</f>
        <v>0</v>
      </c>
      <c r="H254" s="21">
        <f t="shared" si="3"/>
        <v>3</v>
      </c>
    </row>
    <row r="255" customHeight="1" spans="1:8">
      <c r="A255" s="22" t="s">
        <v>275</v>
      </c>
      <c r="B255" s="22" t="s">
        <v>374</v>
      </c>
      <c r="C255" s="22" t="s">
        <v>277</v>
      </c>
      <c r="D255" s="23">
        <v>300110018038</v>
      </c>
      <c r="E255" s="24">
        <v>4</v>
      </c>
      <c r="F255" s="26">
        <f>VLOOKUP(D:D,原始数据!D:H,4,0)</f>
        <v>2</v>
      </c>
      <c r="G255" s="26">
        <f>VLOOKUP(D:D,原始数据!D:H,5,0)</f>
        <v>0</v>
      </c>
      <c r="H255" s="21">
        <f t="shared" si="3"/>
        <v>2</v>
      </c>
    </row>
    <row r="256" customHeight="1" spans="1:8">
      <c r="A256" s="22" t="s">
        <v>275</v>
      </c>
      <c r="B256" s="22" t="s">
        <v>424</v>
      </c>
      <c r="C256" s="22" t="s">
        <v>338</v>
      </c>
      <c r="D256" s="23">
        <v>300110027018</v>
      </c>
      <c r="E256" s="24">
        <v>4</v>
      </c>
      <c r="F256" s="26">
        <f>VLOOKUP(D:D,原始数据!D:H,4,0)</f>
        <v>2</v>
      </c>
      <c r="G256" s="26">
        <f>VLOOKUP(D:D,原始数据!D:H,5,0)</f>
        <v>1</v>
      </c>
      <c r="H256" s="21">
        <f t="shared" si="3"/>
        <v>3</v>
      </c>
    </row>
    <row r="257" customHeight="1" spans="1:8">
      <c r="A257" s="22" t="s">
        <v>275</v>
      </c>
      <c r="B257" s="22" t="s">
        <v>499</v>
      </c>
      <c r="C257" s="22" t="s">
        <v>277</v>
      </c>
      <c r="D257" s="23">
        <v>300110044021</v>
      </c>
      <c r="E257" s="24">
        <v>4</v>
      </c>
      <c r="F257" s="26">
        <f>VLOOKUP(D:D,原始数据!D:H,4,0)</f>
        <v>2</v>
      </c>
      <c r="G257" s="26">
        <f>VLOOKUP(D:D,原始数据!D:H,5,0)</f>
        <v>4</v>
      </c>
      <c r="H257" s="21">
        <f t="shared" si="3"/>
        <v>6</v>
      </c>
    </row>
    <row r="258" customHeight="1" spans="1:8">
      <c r="A258" s="22" t="s">
        <v>275</v>
      </c>
      <c r="B258" s="22" t="s">
        <v>576</v>
      </c>
      <c r="C258" s="22" t="s">
        <v>277</v>
      </c>
      <c r="D258" s="23">
        <v>300110059016</v>
      </c>
      <c r="E258" s="24">
        <v>4</v>
      </c>
      <c r="F258" s="26">
        <f>VLOOKUP(D:D,原始数据!D:H,4,0)</f>
        <v>2</v>
      </c>
      <c r="G258" s="26">
        <f>VLOOKUP(D:D,原始数据!D:H,5,0)</f>
        <v>0</v>
      </c>
      <c r="H258" s="21">
        <f t="shared" si="3"/>
        <v>2</v>
      </c>
    </row>
    <row r="259" customHeight="1" spans="1:8">
      <c r="A259" s="22" t="s">
        <v>275</v>
      </c>
      <c r="B259" s="22" t="s">
        <v>613</v>
      </c>
      <c r="C259" s="22" t="s">
        <v>292</v>
      </c>
      <c r="D259" s="23">
        <v>300110068015</v>
      </c>
      <c r="E259" s="24">
        <v>4</v>
      </c>
      <c r="F259" s="26">
        <f>VLOOKUP(D:D,原始数据!D:H,4,0)</f>
        <v>2</v>
      </c>
      <c r="G259" s="26">
        <f>VLOOKUP(D:D,原始数据!D:H,5,0)</f>
        <v>0</v>
      </c>
      <c r="H259" s="21">
        <f t="shared" ref="H259:H322" si="4">F259+G259</f>
        <v>2</v>
      </c>
    </row>
    <row r="260" customHeight="1" spans="1:8">
      <c r="A260" s="22" t="s">
        <v>275</v>
      </c>
      <c r="B260" s="22" t="s">
        <v>794</v>
      </c>
      <c r="C260" s="22" t="s">
        <v>285</v>
      </c>
      <c r="D260" s="23">
        <v>300110108015</v>
      </c>
      <c r="E260" s="24">
        <v>4</v>
      </c>
      <c r="F260" s="26">
        <f>VLOOKUP(D:D,原始数据!D:H,4,0)</f>
        <v>2</v>
      </c>
      <c r="G260" s="26">
        <f>VLOOKUP(D:D,原始数据!D:H,5,0)</f>
        <v>3</v>
      </c>
      <c r="H260" s="21">
        <f t="shared" si="4"/>
        <v>5</v>
      </c>
    </row>
    <row r="261" customHeight="1" spans="1:8">
      <c r="A261" s="22" t="s">
        <v>275</v>
      </c>
      <c r="B261" s="22" t="s">
        <v>814</v>
      </c>
      <c r="C261" s="22" t="s">
        <v>277</v>
      </c>
      <c r="D261" s="23">
        <v>300110112020</v>
      </c>
      <c r="E261" s="24">
        <v>4</v>
      </c>
      <c r="F261" s="26">
        <f>VLOOKUP(D:D,原始数据!D:H,4,0)</f>
        <v>2</v>
      </c>
      <c r="G261" s="26">
        <f>VLOOKUP(D:D,原始数据!D:H,5,0)</f>
        <v>0</v>
      </c>
      <c r="H261" s="21">
        <f t="shared" si="4"/>
        <v>2</v>
      </c>
    </row>
    <row r="262" customHeight="1" spans="1:8">
      <c r="A262" s="22" t="s">
        <v>75</v>
      </c>
      <c r="B262" s="22" t="s">
        <v>129</v>
      </c>
      <c r="C262" s="22" t="s">
        <v>148</v>
      </c>
      <c r="D262" s="23">
        <v>300110003250</v>
      </c>
      <c r="E262" s="24">
        <v>2</v>
      </c>
      <c r="F262" s="26">
        <f>VLOOKUP(D:D,原始数据!D:H,4,0)</f>
        <v>1</v>
      </c>
      <c r="G262" s="26">
        <f>VLOOKUP(D:D,原始数据!D:H,5,0)</f>
        <v>0</v>
      </c>
      <c r="H262" s="21">
        <f t="shared" si="4"/>
        <v>1</v>
      </c>
    </row>
    <row r="263" customHeight="1" spans="1:8">
      <c r="A263" s="22" t="s">
        <v>159</v>
      </c>
      <c r="B263" s="22" t="s">
        <v>256</v>
      </c>
      <c r="C263" s="22" t="s">
        <v>271</v>
      </c>
      <c r="D263" s="23">
        <v>300110041056</v>
      </c>
      <c r="E263" s="24">
        <v>2</v>
      </c>
      <c r="F263" s="26">
        <f>VLOOKUP(D:D,原始数据!D:H,4,0)</f>
        <v>1</v>
      </c>
      <c r="G263" s="26">
        <f>VLOOKUP(D:D,原始数据!D:H,5,0)</f>
        <v>5</v>
      </c>
      <c r="H263" s="21">
        <f t="shared" si="4"/>
        <v>6</v>
      </c>
    </row>
    <row r="264" customHeight="1" spans="1:8">
      <c r="A264" s="22" t="s">
        <v>275</v>
      </c>
      <c r="B264" s="22" t="s">
        <v>288</v>
      </c>
      <c r="C264" s="22" t="s">
        <v>292</v>
      </c>
      <c r="D264" s="23">
        <v>300110002202</v>
      </c>
      <c r="E264" s="24">
        <v>2</v>
      </c>
      <c r="F264" s="26">
        <f>VLOOKUP(D:D,原始数据!D:H,4,0)</f>
        <v>1</v>
      </c>
      <c r="G264" s="26">
        <f>VLOOKUP(D:D,原始数据!D:H,5,0)</f>
        <v>0</v>
      </c>
      <c r="H264" s="21">
        <f t="shared" si="4"/>
        <v>1</v>
      </c>
    </row>
    <row r="265" customHeight="1" spans="1:8">
      <c r="A265" s="22" t="s">
        <v>275</v>
      </c>
      <c r="B265" s="22" t="s">
        <v>327</v>
      </c>
      <c r="C265" s="22" t="s">
        <v>277</v>
      </c>
      <c r="D265" s="23">
        <v>300110009114</v>
      </c>
      <c r="E265" s="24">
        <v>2</v>
      </c>
      <c r="F265" s="26">
        <f>VLOOKUP(D:D,原始数据!D:H,4,0)</f>
        <v>1</v>
      </c>
      <c r="G265" s="26">
        <f>VLOOKUP(D:D,原始数据!D:H,5,0)</f>
        <v>0</v>
      </c>
      <c r="H265" s="21">
        <f t="shared" si="4"/>
        <v>1</v>
      </c>
    </row>
    <row r="266" customHeight="1" spans="1:8">
      <c r="A266" s="22" t="s">
        <v>275</v>
      </c>
      <c r="B266" s="22" t="s">
        <v>327</v>
      </c>
      <c r="C266" s="22" t="s">
        <v>285</v>
      </c>
      <c r="D266" s="23">
        <v>300110009117</v>
      </c>
      <c r="E266" s="24">
        <v>2</v>
      </c>
      <c r="F266" s="26">
        <f>VLOOKUP(D:D,原始数据!D:H,4,0)</f>
        <v>1</v>
      </c>
      <c r="G266" s="26">
        <f>VLOOKUP(D:D,原始数据!D:H,5,0)</f>
        <v>0</v>
      </c>
      <c r="H266" s="21">
        <f t="shared" si="4"/>
        <v>1</v>
      </c>
    </row>
    <row r="267" customHeight="1" spans="1:8">
      <c r="A267" s="22" t="s">
        <v>275</v>
      </c>
      <c r="B267" s="22" t="s">
        <v>350</v>
      </c>
      <c r="C267" s="22" t="s">
        <v>292</v>
      </c>
      <c r="D267" s="23">
        <v>300110013073</v>
      </c>
      <c r="E267" s="24">
        <v>2</v>
      </c>
      <c r="F267" s="26">
        <f>VLOOKUP(D:D,原始数据!D:H,4,0)</f>
        <v>1</v>
      </c>
      <c r="G267" s="26">
        <f>VLOOKUP(D:D,原始数据!D:H,5,0)</f>
        <v>1</v>
      </c>
      <c r="H267" s="21">
        <f t="shared" si="4"/>
        <v>2</v>
      </c>
    </row>
    <row r="268" customHeight="1" spans="1:8">
      <c r="A268" s="22" t="s">
        <v>275</v>
      </c>
      <c r="B268" s="22" t="s">
        <v>367</v>
      </c>
      <c r="C268" s="22" t="s">
        <v>277</v>
      </c>
      <c r="D268" s="23">
        <v>300110017054</v>
      </c>
      <c r="E268" s="24">
        <v>2</v>
      </c>
      <c r="F268" s="26">
        <f>VLOOKUP(D:D,原始数据!D:H,4,0)</f>
        <v>1</v>
      </c>
      <c r="G268" s="26">
        <f>VLOOKUP(D:D,原始数据!D:H,5,0)</f>
        <v>0</v>
      </c>
      <c r="H268" s="21">
        <f t="shared" si="4"/>
        <v>1</v>
      </c>
    </row>
    <row r="269" customHeight="1" spans="1:8">
      <c r="A269" s="22" t="s">
        <v>275</v>
      </c>
      <c r="B269" s="22" t="s">
        <v>390</v>
      </c>
      <c r="C269" s="22" t="s">
        <v>292</v>
      </c>
      <c r="D269" s="23">
        <v>300110021026</v>
      </c>
      <c r="E269" s="24">
        <v>2</v>
      </c>
      <c r="F269" s="26">
        <f>VLOOKUP(D:D,原始数据!D:H,4,0)</f>
        <v>1</v>
      </c>
      <c r="G269" s="26">
        <f>VLOOKUP(D:D,原始数据!D:H,5,0)</f>
        <v>0</v>
      </c>
      <c r="H269" s="21">
        <f t="shared" si="4"/>
        <v>1</v>
      </c>
    </row>
    <row r="270" customHeight="1" spans="1:8">
      <c r="A270" s="22" t="s">
        <v>275</v>
      </c>
      <c r="B270" s="22" t="s">
        <v>410</v>
      </c>
      <c r="C270" s="22" t="s">
        <v>285</v>
      </c>
      <c r="D270" s="23">
        <v>300110024023</v>
      </c>
      <c r="E270" s="24">
        <v>2</v>
      </c>
      <c r="F270" s="26">
        <f>VLOOKUP(D:D,原始数据!D:H,4,0)</f>
        <v>1</v>
      </c>
      <c r="G270" s="26">
        <f>VLOOKUP(D:D,原始数据!D:H,5,0)</f>
        <v>6</v>
      </c>
      <c r="H270" s="21">
        <f t="shared" si="4"/>
        <v>7</v>
      </c>
    </row>
    <row r="271" customHeight="1" spans="1:8">
      <c r="A271" s="22" t="s">
        <v>275</v>
      </c>
      <c r="B271" s="22" t="s">
        <v>416</v>
      </c>
      <c r="C271" s="22" t="s">
        <v>285</v>
      </c>
      <c r="D271" s="23">
        <v>300110025037</v>
      </c>
      <c r="E271" s="24">
        <v>2</v>
      </c>
      <c r="F271" s="26">
        <f>VLOOKUP(D:D,原始数据!D:H,4,0)</f>
        <v>1</v>
      </c>
      <c r="G271" s="26">
        <f>VLOOKUP(D:D,原始数据!D:H,5,0)</f>
        <v>9</v>
      </c>
      <c r="H271" s="21">
        <f t="shared" si="4"/>
        <v>10</v>
      </c>
    </row>
    <row r="272" customHeight="1" spans="1:8">
      <c r="A272" s="22" t="s">
        <v>275</v>
      </c>
      <c r="B272" s="22" t="s">
        <v>452</v>
      </c>
      <c r="C272" s="22" t="s">
        <v>285</v>
      </c>
      <c r="D272" s="23">
        <v>300110033030</v>
      </c>
      <c r="E272" s="24">
        <v>2</v>
      </c>
      <c r="F272" s="26">
        <f>VLOOKUP(D:D,原始数据!D:H,4,0)</f>
        <v>1</v>
      </c>
      <c r="G272" s="26">
        <f>VLOOKUP(D:D,原始数据!D:H,5,0)</f>
        <v>0</v>
      </c>
      <c r="H272" s="21">
        <f t="shared" si="4"/>
        <v>1</v>
      </c>
    </row>
    <row r="273" customHeight="1" spans="1:8">
      <c r="A273" s="22" t="s">
        <v>275</v>
      </c>
      <c r="B273" s="22" t="s">
        <v>520</v>
      </c>
      <c r="C273" s="22" t="s">
        <v>277</v>
      </c>
      <c r="D273" s="23">
        <v>300110047016</v>
      </c>
      <c r="E273" s="24">
        <v>2</v>
      </c>
      <c r="F273" s="26">
        <f>VLOOKUP(D:D,原始数据!D:H,4,0)</f>
        <v>1</v>
      </c>
      <c r="G273" s="26">
        <f>VLOOKUP(D:D,原始数据!D:H,5,0)</f>
        <v>0</v>
      </c>
      <c r="H273" s="21">
        <f t="shared" si="4"/>
        <v>1</v>
      </c>
    </row>
    <row r="274" customHeight="1" spans="1:8">
      <c r="A274" s="22" t="s">
        <v>275</v>
      </c>
      <c r="B274" s="22" t="s">
        <v>520</v>
      </c>
      <c r="C274" s="22" t="s">
        <v>292</v>
      </c>
      <c r="D274" s="23">
        <v>300110047019</v>
      </c>
      <c r="E274" s="24">
        <v>2</v>
      </c>
      <c r="F274" s="26">
        <f>VLOOKUP(D:D,原始数据!D:H,4,0)</f>
        <v>1</v>
      </c>
      <c r="G274" s="26">
        <f>VLOOKUP(D:D,原始数据!D:H,5,0)</f>
        <v>15</v>
      </c>
      <c r="H274" s="21">
        <f t="shared" si="4"/>
        <v>16</v>
      </c>
    </row>
    <row r="275" customHeight="1" spans="1:8">
      <c r="A275" s="22" t="s">
        <v>275</v>
      </c>
      <c r="B275" s="22" t="s">
        <v>528</v>
      </c>
      <c r="C275" s="22" t="s">
        <v>285</v>
      </c>
      <c r="D275" s="23">
        <v>300110048018</v>
      </c>
      <c r="E275" s="24">
        <v>2</v>
      </c>
      <c r="F275" s="26">
        <f>VLOOKUP(D:D,原始数据!D:H,4,0)</f>
        <v>1</v>
      </c>
      <c r="G275" s="26">
        <f>VLOOKUP(D:D,原始数据!D:H,5,0)</f>
        <v>0</v>
      </c>
      <c r="H275" s="21">
        <f t="shared" si="4"/>
        <v>1</v>
      </c>
    </row>
    <row r="276" customHeight="1" spans="1:8">
      <c r="A276" s="22" t="s">
        <v>275</v>
      </c>
      <c r="B276" s="22" t="s">
        <v>553</v>
      </c>
      <c r="C276" s="22" t="s">
        <v>338</v>
      </c>
      <c r="D276" s="23">
        <v>300110053018</v>
      </c>
      <c r="E276" s="24">
        <v>2</v>
      </c>
      <c r="F276" s="26">
        <f>VLOOKUP(D:D,原始数据!D:H,4,0)</f>
        <v>1</v>
      </c>
      <c r="G276" s="26">
        <f>VLOOKUP(D:D,原始数据!D:H,5,0)</f>
        <v>0</v>
      </c>
      <c r="H276" s="21">
        <f t="shared" si="4"/>
        <v>1</v>
      </c>
    </row>
    <row r="277" customHeight="1" spans="1:8">
      <c r="A277" s="22" t="s">
        <v>275</v>
      </c>
      <c r="B277" s="22" t="s">
        <v>561</v>
      </c>
      <c r="C277" s="22" t="s">
        <v>338</v>
      </c>
      <c r="D277" s="23">
        <v>300110055017</v>
      </c>
      <c r="E277" s="24">
        <v>2</v>
      </c>
      <c r="F277" s="26">
        <f>VLOOKUP(D:D,原始数据!D:H,4,0)</f>
        <v>1</v>
      </c>
      <c r="G277" s="26">
        <f>VLOOKUP(D:D,原始数据!D:H,5,0)</f>
        <v>0</v>
      </c>
      <c r="H277" s="21">
        <f t="shared" si="4"/>
        <v>1</v>
      </c>
    </row>
    <row r="278" customHeight="1" spans="1:8">
      <c r="A278" s="22" t="s">
        <v>275</v>
      </c>
      <c r="B278" s="22" t="s">
        <v>565</v>
      </c>
      <c r="C278" s="22" t="s">
        <v>285</v>
      </c>
      <c r="D278" s="23">
        <v>300110056015</v>
      </c>
      <c r="E278" s="24">
        <v>2</v>
      </c>
      <c r="F278" s="26">
        <f>VLOOKUP(D:D,原始数据!D:H,4,0)</f>
        <v>1</v>
      </c>
      <c r="G278" s="26">
        <f>VLOOKUP(D:D,原始数据!D:H,5,0)</f>
        <v>2</v>
      </c>
      <c r="H278" s="21">
        <f t="shared" si="4"/>
        <v>3</v>
      </c>
    </row>
    <row r="279" customHeight="1" spans="1:8">
      <c r="A279" s="22" t="s">
        <v>275</v>
      </c>
      <c r="B279" s="22" t="s">
        <v>568</v>
      </c>
      <c r="C279" s="22" t="s">
        <v>338</v>
      </c>
      <c r="D279" s="23">
        <v>300110057020</v>
      </c>
      <c r="E279" s="24">
        <v>2</v>
      </c>
      <c r="F279" s="26">
        <f>VLOOKUP(D:D,原始数据!D:H,4,0)</f>
        <v>1</v>
      </c>
      <c r="G279" s="26">
        <f>VLOOKUP(D:D,原始数据!D:H,5,0)</f>
        <v>0</v>
      </c>
      <c r="H279" s="21">
        <f t="shared" si="4"/>
        <v>1</v>
      </c>
    </row>
    <row r="280" customHeight="1" spans="1:8">
      <c r="A280" s="22" t="s">
        <v>275</v>
      </c>
      <c r="B280" s="22" t="s">
        <v>601</v>
      </c>
      <c r="C280" s="22" t="s">
        <v>338</v>
      </c>
      <c r="D280" s="23">
        <v>300110065016</v>
      </c>
      <c r="E280" s="24">
        <v>2</v>
      </c>
      <c r="F280" s="26">
        <f>VLOOKUP(D:D,原始数据!D:H,4,0)</f>
        <v>1</v>
      </c>
      <c r="G280" s="26">
        <f>VLOOKUP(D:D,原始数据!D:H,5,0)</f>
        <v>1</v>
      </c>
      <c r="H280" s="21">
        <f t="shared" si="4"/>
        <v>2</v>
      </c>
    </row>
    <row r="281" customHeight="1" spans="1:8">
      <c r="A281" s="22" t="s">
        <v>275</v>
      </c>
      <c r="B281" s="22" t="s">
        <v>604</v>
      </c>
      <c r="C281" s="22" t="s">
        <v>292</v>
      </c>
      <c r="D281" s="23">
        <v>300110066015</v>
      </c>
      <c r="E281" s="24">
        <v>2</v>
      </c>
      <c r="F281" s="26">
        <f>VLOOKUP(D:D,原始数据!D:H,4,0)</f>
        <v>1</v>
      </c>
      <c r="G281" s="26">
        <f>VLOOKUP(D:D,原始数据!D:H,5,0)</f>
        <v>0</v>
      </c>
      <c r="H281" s="21">
        <f t="shared" si="4"/>
        <v>1</v>
      </c>
    </row>
    <row r="282" customHeight="1" spans="1:8">
      <c r="A282" s="22" t="s">
        <v>275</v>
      </c>
      <c r="B282" s="22" t="s">
        <v>630</v>
      </c>
      <c r="C282" s="22" t="s">
        <v>277</v>
      </c>
      <c r="D282" s="23">
        <v>300110072020</v>
      </c>
      <c r="E282" s="24">
        <v>2</v>
      </c>
      <c r="F282" s="26">
        <f>VLOOKUP(D:D,原始数据!D:H,4,0)</f>
        <v>1</v>
      </c>
      <c r="G282" s="26">
        <f>VLOOKUP(D:D,原始数据!D:H,5,0)</f>
        <v>1</v>
      </c>
      <c r="H282" s="21">
        <f t="shared" si="4"/>
        <v>2</v>
      </c>
    </row>
    <row r="283" customHeight="1" spans="1:8">
      <c r="A283" s="22" t="s">
        <v>275</v>
      </c>
      <c r="B283" s="22" t="s">
        <v>633</v>
      </c>
      <c r="C283" s="22" t="s">
        <v>277</v>
      </c>
      <c r="D283" s="23">
        <v>300110073021</v>
      </c>
      <c r="E283" s="24">
        <v>2</v>
      </c>
      <c r="F283" s="26">
        <f>VLOOKUP(D:D,原始数据!D:H,4,0)</f>
        <v>1</v>
      </c>
      <c r="G283" s="26">
        <f>VLOOKUP(D:D,原始数据!D:H,5,0)</f>
        <v>1</v>
      </c>
      <c r="H283" s="21">
        <f t="shared" si="4"/>
        <v>2</v>
      </c>
    </row>
    <row r="284" customHeight="1" spans="1:8">
      <c r="A284" s="22" t="s">
        <v>275</v>
      </c>
      <c r="B284" s="22" t="s">
        <v>676</v>
      </c>
      <c r="C284" s="22" t="s">
        <v>285</v>
      </c>
      <c r="D284" s="23">
        <v>300110082018</v>
      </c>
      <c r="E284" s="24">
        <v>2</v>
      </c>
      <c r="F284" s="26">
        <f>VLOOKUP(D:D,原始数据!D:H,4,0)</f>
        <v>1</v>
      </c>
      <c r="G284" s="26">
        <f>VLOOKUP(D:D,原始数据!D:H,5,0)</f>
        <v>7</v>
      </c>
      <c r="H284" s="21">
        <f t="shared" si="4"/>
        <v>8</v>
      </c>
    </row>
    <row r="285" customHeight="1" spans="1:8">
      <c r="A285" s="22" t="s">
        <v>275</v>
      </c>
      <c r="B285" s="22" t="s">
        <v>698</v>
      </c>
      <c r="C285" s="22" t="s">
        <v>277</v>
      </c>
      <c r="D285" s="23">
        <v>300110087010</v>
      </c>
      <c r="E285" s="24">
        <v>2</v>
      </c>
      <c r="F285" s="26">
        <f>VLOOKUP(D:D,原始数据!D:H,4,0)</f>
        <v>1</v>
      </c>
      <c r="G285" s="26">
        <f>VLOOKUP(D:D,原始数据!D:H,5,0)</f>
        <v>0</v>
      </c>
      <c r="H285" s="21">
        <f t="shared" si="4"/>
        <v>1</v>
      </c>
    </row>
    <row r="286" customHeight="1" spans="1:8">
      <c r="A286" s="22" t="s">
        <v>275</v>
      </c>
      <c r="B286" s="22" t="s">
        <v>698</v>
      </c>
      <c r="C286" s="22" t="s">
        <v>285</v>
      </c>
      <c r="D286" s="23">
        <v>300110087011</v>
      </c>
      <c r="E286" s="24">
        <v>2</v>
      </c>
      <c r="F286" s="26">
        <f>VLOOKUP(D:D,原始数据!D:H,4,0)</f>
        <v>1</v>
      </c>
      <c r="G286" s="26">
        <f>VLOOKUP(D:D,原始数据!D:H,5,0)</f>
        <v>0</v>
      </c>
      <c r="H286" s="21">
        <f t="shared" si="4"/>
        <v>1</v>
      </c>
    </row>
    <row r="287" customHeight="1" spans="1:8">
      <c r="A287" s="22" t="s">
        <v>275</v>
      </c>
      <c r="B287" s="22" t="s">
        <v>808</v>
      </c>
      <c r="C287" s="22" t="s">
        <v>285</v>
      </c>
      <c r="D287" s="23">
        <v>300110111023</v>
      </c>
      <c r="E287" s="24">
        <v>2</v>
      </c>
      <c r="F287" s="26">
        <f>VLOOKUP(D:D,原始数据!D:H,4,0)</f>
        <v>1</v>
      </c>
      <c r="G287" s="26">
        <f>VLOOKUP(D:D,原始数据!D:H,5,0)</f>
        <v>0</v>
      </c>
      <c r="H287" s="21">
        <f t="shared" si="4"/>
        <v>1</v>
      </c>
    </row>
    <row r="288" customHeight="1" spans="1:8">
      <c r="A288" s="22" t="s">
        <v>275</v>
      </c>
      <c r="B288" s="22" t="s">
        <v>822</v>
      </c>
      <c r="C288" s="22" t="s">
        <v>277</v>
      </c>
      <c r="D288" s="23">
        <v>300110114021</v>
      </c>
      <c r="E288" s="24">
        <v>2</v>
      </c>
      <c r="F288" s="26">
        <f>VLOOKUP(D:D,原始数据!D:H,4,0)</f>
        <v>1</v>
      </c>
      <c r="G288" s="26">
        <f>VLOOKUP(D:D,原始数据!D:H,5,0)</f>
        <v>0</v>
      </c>
      <c r="H288" s="21">
        <f t="shared" si="4"/>
        <v>1</v>
      </c>
    </row>
    <row r="289" customHeight="1" spans="1:8">
      <c r="A289" s="22" t="s">
        <v>275</v>
      </c>
      <c r="B289" s="22" t="s">
        <v>868</v>
      </c>
      <c r="C289" s="22" t="s">
        <v>277</v>
      </c>
      <c r="D289" s="23">
        <v>300110123019</v>
      </c>
      <c r="E289" s="24">
        <v>2</v>
      </c>
      <c r="F289" s="26">
        <f>VLOOKUP(D:D,原始数据!D:H,4,0)</f>
        <v>1</v>
      </c>
      <c r="G289" s="26">
        <f>VLOOKUP(D:D,原始数据!D:H,5,0)</f>
        <v>0</v>
      </c>
      <c r="H289" s="21">
        <f t="shared" si="4"/>
        <v>1</v>
      </c>
    </row>
    <row r="290" customHeight="1" spans="1:8">
      <c r="A290" s="22" t="s">
        <v>275</v>
      </c>
      <c r="B290" s="22" t="s">
        <v>889</v>
      </c>
      <c r="C290" s="22" t="s">
        <v>277</v>
      </c>
      <c r="D290" s="23">
        <v>300110127016</v>
      </c>
      <c r="E290" s="24">
        <v>2</v>
      </c>
      <c r="F290" s="26">
        <f>VLOOKUP(D:D,原始数据!D:H,4,0)</f>
        <v>1</v>
      </c>
      <c r="G290" s="26">
        <f>VLOOKUP(D:D,原始数据!D:H,5,0)</f>
        <v>0</v>
      </c>
      <c r="H290" s="21">
        <f t="shared" si="4"/>
        <v>1</v>
      </c>
    </row>
    <row r="291" customHeight="1" spans="1:8">
      <c r="A291" s="22" t="s">
        <v>275</v>
      </c>
      <c r="B291" s="22" t="s">
        <v>979</v>
      </c>
      <c r="C291" s="22" t="s">
        <v>277</v>
      </c>
      <c r="D291" s="23">
        <v>300110147002</v>
      </c>
      <c r="E291" s="24">
        <v>2</v>
      </c>
      <c r="F291" s="26">
        <f>VLOOKUP(D:D,原始数据!D:H,4,0)</f>
        <v>1</v>
      </c>
      <c r="G291" s="26">
        <f>VLOOKUP(D:D,原始数据!D:H,5,0)</f>
        <v>1</v>
      </c>
      <c r="H291" s="21">
        <f t="shared" si="4"/>
        <v>2</v>
      </c>
    </row>
    <row r="292" customHeight="1" spans="1:8">
      <c r="A292" s="22" t="s">
        <v>1195</v>
      </c>
      <c r="B292" s="22" t="s">
        <v>1195</v>
      </c>
      <c r="C292" s="22" t="s">
        <v>1196</v>
      </c>
      <c r="D292" s="23">
        <v>300130843029</v>
      </c>
      <c r="E292" s="24">
        <v>2</v>
      </c>
      <c r="F292" s="26">
        <f>VLOOKUP(D:D,原始数据!D:H,4,0)</f>
        <v>1</v>
      </c>
      <c r="G292" s="26">
        <f>VLOOKUP(D:D,原始数据!D:H,5,0)</f>
        <v>12</v>
      </c>
      <c r="H292" s="21">
        <f t="shared" si="4"/>
        <v>13</v>
      </c>
    </row>
    <row r="293" customHeight="1" spans="1:8">
      <c r="A293" s="22" t="s">
        <v>1195</v>
      </c>
      <c r="B293" s="22" t="s">
        <v>1195</v>
      </c>
      <c r="C293" s="22" t="s">
        <v>1205</v>
      </c>
      <c r="D293" s="23">
        <v>300130843030</v>
      </c>
      <c r="E293" s="24">
        <v>2</v>
      </c>
      <c r="F293" s="26">
        <f>VLOOKUP(D:D,原始数据!D:H,4,0)</f>
        <v>1</v>
      </c>
      <c r="G293" s="26">
        <f>VLOOKUP(D:D,原始数据!D:H,5,0)</f>
        <v>4</v>
      </c>
      <c r="H293" s="21">
        <f t="shared" si="4"/>
        <v>5</v>
      </c>
    </row>
    <row r="294" customHeight="1" spans="1:8">
      <c r="A294" s="22" t="s">
        <v>1286</v>
      </c>
      <c r="B294" s="22" t="s">
        <v>1286</v>
      </c>
      <c r="C294" s="22" t="s">
        <v>1363</v>
      </c>
      <c r="D294" s="23">
        <v>400110103019</v>
      </c>
      <c r="E294" s="24">
        <v>2</v>
      </c>
      <c r="F294" s="26">
        <f>VLOOKUP(D:D,原始数据!D:H,4,0)</f>
        <v>1</v>
      </c>
      <c r="G294" s="26">
        <f>VLOOKUP(D:D,原始数据!D:H,5,0)</f>
        <v>0</v>
      </c>
      <c r="H294" s="21">
        <f t="shared" si="4"/>
        <v>1</v>
      </c>
    </row>
    <row r="295" customHeight="1" spans="1:8">
      <c r="A295" s="22" t="s">
        <v>1286</v>
      </c>
      <c r="B295" s="22" t="s">
        <v>1286</v>
      </c>
      <c r="C295" s="22" t="s">
        <v>1402</v>
      </c>
      <c r="D295" s="23">
        <v>400110103030</v>
      </c>
      <c r="E295" s="24">
        <v>2</v>
      </c>
      <c r="F295" s="26">
        <f>VLOOKUP(D:D,原始数据!D:H,4,0)</f>
        <v>1</v>
      </c>
      <c r="G295" s="26">
        <f>VLOOKUP(D:D,原始数据!D:H,5,0)</f>
        <v>0</v>
      </c>
      <c r="H295" s="21">
        <f t="shared" si="4"/>
        <v>1</v>
      </c>
    </row>
    <row r="296" customHeight="1" spans="1:8">
      <c r="A296" s="22" t="s">
        <v>275</v>
      </c>
      <c r="B296" s="22" t="s">
        <v>1002</v>
      </c>
      <c r="C296" s="22" t="s">
        <v>285</v>
      </c>
      <c r="D296" s="23">
        <v>300110152007</v>
      </c>
      <c r="E296" s="24">
        <v>5</v>
      </c>
      <c r="F296" s="26">
        <f>VLOOKUP(D:D,原始数据!D:H,4,0)</f>
        <v>2</v>
      </c>
      <c r="G296" s="26">
        <f>VLOOKUP(D:D,原始数据!D:H,5,0)</f>
        <v>5</v>
      </c>
      <c r="H296" s="21">
        <f t="shared" si="4"/>
        <v>7</v>
      </c>
    </row>
    <row r="297" customHeight="1" spans="1:8">
      <c r="A297" s="22" t="s">
        <v>159</v>
      </c>
      <c r="B297" s="22" t="s">
        <v>160</v>
      </c>
      <c r="C297" s="22" t="s">
        <v>161</v>
      </c>
      <c r="D297" s="23">
        <v>300110018096</v>
      </c>
      <c r="E297" s="24">
        <v>3</v>
      </c>
      <c r="F297" s="26">
        <f>VLOOKUP(D:D,原始数据!D:H,4,0)</f>
        <v>1</v>
      </c>
      <c r="G297" s="26">
        <f>VLOOKUP(D:D,原始数据!D:H,5,0)</f>
        <v>0</v>
      </c>
      <c r="H297" s="21">
        <f t="shared" si="4"/>
        <v>1</v>
      </c>
    </row>
    <row r="298" customHeight="1" spans="1:8">
      <c r="A298" s="22" t="s">
        <v>275</v>
      </c>
      <c r="B298" s="22" t="s">
        <v>459</v>
      </c>
      <c r="C298" s="22" t="s">
        <v>285</v>
      </c>
      <c r="D298" s="23">
        <v>300110035032</v>
      </c>
      <c r="E298" s="24">
        <v>3</v>
      </c>
      <c r="F298" s="26">
        <f>VLOOKUP(D:D,原始数据!D:H,4,0)</f>
        <v>1</v>
      </c>
      <c r="G298" s="26">
        <f>VLOOKUP(D:D,原始数据!D:H,5,0)</f>
        <v>3</v>
      </c>
      <c r="H298" s="21">
        <f t="shared" si="4"/>
        <v>4</v>
      </c>
    </row>
    <row r="299" customHeight="1" spans="1:8">
      <c r="A299" s="22" t="s">
        <v>275</v>
      </c>
      <c r="B299" s="22" t="s">
        <v>465</v>
      </c>
      <c r="C299" s="22" t="s">
        <v>277</v>
      </c>
      <c r="D299" s="23">
        <v>300110036016</v>
      </c>
      <c r="E299" s="24">
        <v>3</v>
      </c>
      <c r="F299" s="26">
        <f>VLOOKUP(D:D,原始数据!D:H,4,0)</f>
        <v>1</v>
      </c>
      <c r="G299" s="26">
        <f>VLOOKUP(D:D,原始数据!D:H,5,0)</f>
        <v>0</v>
      </c>
      <c r="H299" s="21">
        <f t="shared" si="4"/>
        <v>1</v>
      </c>
    </row>
    <row r="300" customHeight="1" spans="1:8">
      <c r="A300" s="22" t="s">
        <v>275</v>
      </c>
      <c r="B300" s="22" t="s">
        <v>469</v>
      </c>
      <c r="C300" s="22" t="s">
        <v>285</v>
      </c>
      <c r="D300" s="23">
        <v>300110037025</v>
      </c>
      <c r="E300" s="24">
        <v>3</v>
      </c>
      <c r="F300" s="26">
        <f>VLOOKUP(D:D,原始数据!D:H,4,0)</f>
        <v>1</v>
      </c>
      <c r="G300" s="26">
        <f>VLOOKUP(D:D,原始数据!D:H,5,0)</f>
        <v>1</v>
      </c>
      <c r="H300" s="21">
        <f t="shared" si="4"/>
        <v>2</v>
      </c>
    </row>
    <row r="301" customHeight="1" spans="1:8">
      <c r="A301" s="22" t="s">
        <v>275</v>
      </c>
      <c r="B301" s="22" t="s">
        <v>512</v>
      </c>
      <c r="C301" s="22" t="s">
        <v>292</v>
      </c>
      <c r="D301" s="23">
        <v>300110046015</v>
      </c>
      <c r="E301" s="24">
        <v>3</v>
      </c>
      <c r="F301" s="26">
        <f>VLOOKUP(D:D,原始数据!D:H,4,0)</f>
        <v>1</v>
      </c>
      <c r="G301" s="26">
        <f>VLOOKUP(D:D,原始数据!D:H,5,0)</f>
        <v>0</v>
      </c>
      <c r="H301" s="21">
        <f t="shared" si="4"/>
        <v>1</v>
      </c>
    </row>
    <row r="302" customHeight="1" spans="1:8">
      <c r="A302" s="22" t="s">
        <v>275</v>
      </c>
      <c r="B302" s="22" t="s">
        <v>718</v>
      </c>
      <c r="C302" s="22" t="s">
        <v>277</v>
      </c>
      <c r="D302" s="23">
        <v>300110091015</v>
      </c>
      <c r="E302" s="24">
        <v>3</v>
      </c>
      <c r="F302" s="26">
        <f>VLOOKUP(D:D,原始数据!D:H,4,0)</f>
        <v>1</v>
      </c>
      <c r="G302" s="26">
        <f>VLOOKUP(D:D,原始数据!D:H,5,0)</f>
        <v>0</v>
      </c>
      <c r="H302" s="21">
        <f t="shared" si="4"/>
        <v>1</v>
      </c>
    </row>
    <row r="303" customHeight="1" spans="1:8">
      <c r="A303" s="22" t="s">
        <v>275</v>
      </c>
      <c r="B303" s="22" t="s">
        <v>718</v>
      </c>
      <c r="C303" s="22" t="s">
        <v>285</v>
      </c>
      <c r="D303" s="23">
        <v>300110091016</v>
      </c>
      <c r="E303" s="24">
        <v>3</v>
      </c>
      <c r="F303" s="26">
        <f>VLOOKUP(D:D,原始数据!D:H,4,0)</f>
        <v>1</v>
      </c>
      <c r="G303" s="26">
        <f>VLOOKUP(D:D,原始数据!D:H,5,0)</f>
        <v>0</v>
      </c>
      <c r="H303" s="21">
        <f t="shared" si="4"/>
        <v>1</v>
      </c>
    </row>
    <row r="304" customHeight="1" spans="1:8">
      <c r="A304" s="22" t="s">
        <v>275</v>
      </c>
      <c r="B304" s="22" t="s">
        <v>765</v>
      </c>
      <c r="C304" s="22" t="s">
        <v>285</v>
      </c>
      <c r="D304" s="23">
        <v>300110102032</v>
      </c>
      <c r="E304" s="24">
        <v>3</v>
      </c>
      <c r="F304" s="26">
        <f>VLOOKUP(D:D,原始数据!D:H,4,0)</f>
        <v>1</v>
      </c>
      <c r="G304" s="26">
        <f>VLOOKUP(D:D,原始数据!D:H,5,0)</f>
        <v>0</v>
      </c>
      <c r="H304" s="21">
        <f t="shared" si="4"/>
        <v>1</v>
      </c>
    </row>
    <row r="305" customHeight="1" spans="1:8">
      <c r="A305" s="22" t="s">
        <v>275</v>
      </c>
      <c r="B305" s="22" t="s">
        <v>925</v>
      </c>
      <c r="C305" s="22" t="s">
        <v>277</v>
      </c>
      <c r="D305" s="23">
        <v>300110134010</v>
      </c>
      <c r="E305" s="24">
        <v>3</v>
      </c>
      <c r="F305" s="26">
        <f>VLOOKUP(D:D,原始数据!D:H,4,0)</f>
        <v>1</v>
      </c>
      <c r="G305" s="26">
        <f>VLOOKUP(D:D,原始数据!D:H,5,0)</f>
        <v>0</v>
      </c>
      <c r="H305" s="21">
        <f t="shared" si="4"/>
        <v>1</v>
      </c>
    </row>
    <row r="306" customHeight="1" spans="1:8">
      <c r="A306" s="22" t="s">
        <v>275</v>
      </c>
      <c r="B306" s="22" t="s">
        <v>934</v>
      </c>
      <c r="C306" s="22" t="s">
        <v>277</v>
      </c>
      <c r="D306" s="23">
        <v>300110136014</v>
      </c>
      <c r="E306" s="24">
        <v>3</v>
      </c>
      <c r="F306" s="26">
        <f>VLOOKUP(D:D,原始数据!D:H,4,0)</f>
        <v>1</v>
      </c>
      <c r="G306" s="26">
        <f>VLOOKUP(D:D,原始数据!D:H,5,0)</f>
        <v>1</v>
      </c>
      <c r="H306" s="21">
        <f t="shared" si="4"/>
        <v>2</v>
      </c>
    </row>
    <row r="307" customHeight="1" spans="1:8">
      <c r="A307" s="22" t="s">
        <v>275</v>
      </c>
      <c r="B307" s="22" t="s">
        <v>938</v>
      </c>
      <c r="C307" s="22" t="s">
        <v>277</v>
      </c>
      <c r="D307" s="23">
        <v>300110137011</v>
      </c>
      <c r="E307" s="24">
        <v>3</v>
      </c>
      <c r="F307" s="26">
        <f>VLOOKUP(D:D,原始数据!D:H,4,0)</f>
        <v>1</v>
      </c>
      <c r="G307" s="26">
        <f>VLOOKUP(D:D,原始数据!D:H,5,0)</f>
        <v>1</v>
      </c>
      <c r="H307" s="21">
        <f t="shared" si="4"/>
        <v>2</v>
      </c>
    </row>
    <row r="308" customHeight="1" spans="1:8">
      <c r="A308" s="22" t="s">
        <v>275</v>
      </c>
      <c r="B308" s="22" t="s">
        <v>938</v>
      </c>
      <c r="C308" s="22" t="s">
        <v>285</v>
      </c>
      <c r="D308" s="23">
        <v>300110137012</v>
      </c>
      <c r="E308" s="24">
        <v>3</v>
      </c>
      <c r="F308" s="26">
        <f>VLOOKUP(D:D,原始数据!D:H,4,0)</f>
        <v>1</v>
      </c>
      <c r="G308" s="26">
        <f>VLOOKUP(D:D,原始数据!D:H,5,0)</f>
        <v>1</v>
      </c>
      <c r="H308" s="21">
        <f t="shared" si="4"/>
        <v>2</v>
      </c>
    </row>
    <row r="309" customHeight="1" spans="1:8">
      <c r="A309" s="22" t="s">
        <v>275</v>
      </c>
      <c r="B309" s="22" t="s">
        <v>942</v>
      </c>
      <c r="C309" s="22" t="s">
        <v>277</v>
      </c>
      <c r="D309" s="23">
        <v>300110138009</v>
      </c>
      <c r="E309" s="24">
        <v>3</v>
      </c>
      <c r="F309" s="26">
        <f>VLOOKUP(D:D,原始数据!D:H,4,0)</f>
        <v>1</v>
      </c>
      <c r="G309" s="26">
        <f>VLOOKUP(D:D,原始数据!D:H,5,0)</f>
        <v>2</v>
      </c>
      <c r="H309" s="21">
        <f t="shared" si="4"/>
        <v>3</v>
      </c>
    </row>
    <row r="310" customHeight="1" spans="1:8">
      <c r="A310" s="22" t="s">
        <v>275</v>
      </c>
      <c r="B310" s="22" t="s">
        <v>946</v>
      </c>
      <c r="C310" s="22" t="s">
        <v>277</v>
      </c>
      <c r="D310" s="23">
        <v>300110139008</v>
      </c>
      <c r="E310" s="24">
        <v>3</v>
      </c>
      <c r="F310" s="26">
        <f>VLOOKUP(D:D,原始数据!D:H,4,0)</f>
        <v>1</v>
      </c>
      <c r="G310" s="26">
        <f>VLOOKUP(D:D,原始数据!D:H,5,0)</f>
        <v>0</v>
      </c>
      <c r="H310" s="21">
        <f t="shared" si="4"/>
        <v>1</v>
      </c>
    </row>
    <row r="311" customHeight="1" spans="1:8">
      <c r="A311" s="22" t="s">
        <v>275</v>
      </c>
      <c r="B311" s="22" t="s">
        <v>956</v>
      </c>
      <c r="C311" s="22" t="s">
        <v>277</v>
      </c>
      <c r="D311" s="23">
        <v>300110141011</v>
      </c>
      <c r="E311" s="24">
        <v>3</v>
      </c>
      <c r="F311" s="26">
        <f>VLOOKUP(D:D,原始数据!D:H,4,0)</f>
        <v>1</v>
      </c>
      <c r="G311" s="26">
        <f>VLOOKUP(D:D,原始数据!D:H,5,0)</f>
        <v>0</v>
      </c>
      <c r="H311" s="21">
        <f t="shared" si="4"/>
        <v>1</v>
      </c>
    </row>
    <row r="312" customHeight="1" spans="1:8">
      <c r="A312" s="22" t="s">
        <v>275</v>
      </c>
      <c r="B312" s="22" t="s">
        <v>966</v>
      </c>
      <c r="C312" s="22" t="s">
        <v>338</v>
      </c>
      <c r="D312" s="23">
        <v>300110144003</v>
      </c>
      <c r="E312" s="24">
        <v>3</v>
      </c>
      <c r="F312" s="26">
        <f>VLOOKUP(D:D,原始数据!D:H,4,0)</f>
        <v>1</v>
      </c>
      <c r="G312" s="26">
        <f>VLOOKUP(D:D,原始数据!D:H,5,0)</f>
        <v>0</v>
      </c>
      <c r="H312" s="21">
        <f t="shared" si="4"/>
        <v>1</v>
      </c>
    </row>
    <row r="313" customHeight="1" spans="1:8">
      <c r="A313" s="22" t="s">
        <v>275</v>
      </c>
      <c r="B313" s="22" t="s">
        <v>1009</v>
      </c>
      <c r="C313" s="22" t="s">
        <v>277</v>
      </c>
      <c r="D313" s="23">
        <v>300110154004</v>
      </c>
      <c r="E313" s="24">
        <v>3</v>
      </c>
      <c r="F313" s="26">
        <f>VLOOKUP(D:D,原始数据!D:H,4,0)</f>
        <v>1</v>
      </c>
      <c r="G313" s="26">
        <f>VLOOKUP(D:D,原始数据!D:H,5,0)</f>
        <v>5</v>
      </c>
      <c r="H313" s="21">
        <f t="shared" si="4"/>
        <v>6</v>
      </c>
    </row>
    <row r="314" customHeight="1" spans="1:8">
      <c r="A314" s="22" t="s">
        <v>275</v>
      </c>
      <c r="B314" s="22" t="s">
        <v>1035</v>
      </c>
      <c r="C314" s="22" t="s">
        <v>338</v>
      </c>
      <c r="D314" s="23">
        <v>300110160011</v>
      </c>
      <c r="E314" s="24">
        <v>3</v>
      </c>
      <c r="F314" s="26">
        <f>VLOOKUP(D:D,原始数据!D:H,4,0)</f>
        <v>1</v>
      </c>
      <c r="G314" s="26">
        <f>VLOOKUP(D:D,原始数据!D:H,5,0)</f>
        <v>0</v>
      </c>
      <c r="H314" s="21">
        <f t="shared" si="4"/>
        <v>1</v>
      </c>
    </row>
    <row r="315" customHeight="1" spans="1:8">
      <c r="A315" s="22" t="s">
        <v>275</v>
      </c>
      <c r="B315" s="22" t="s">
        <v>346</v>
      </c>
      <c r="C315" s="22" t="s">
        <v>277</v>
      </c>
      <c r="D315" s="23">
        <v>300110012076</v>
      </c>
      <c r="E315" s="24">
        <v>4</v>
      </c>
      <c r="F315" s="26">
        <f>VLOOKUP(D:D,原始数据!D:H,4,0)</f>
        <v>1</v>
      </c>
      <c r="G315" s="26">
        <f>VLOOKUP(D:D,原始数据!D:H,5,0)</f>
        <v>3</v>
      </c>
      <c r="H315" s="21">
        <f t="shared" si="4"/>
        <v>4</v>
      </c>
    </row>
    <row r="316" customHeight="1" spans="1:8">
      <c r="A316" s="22" t="s">
        <v>275</v>
      </c>
      <c r="B316" s="22" t="s">
        <v>361</v>
      </c>
      <c r="C316" s="22" t="s">
        <v>277</v>
      </c>
      <c r="D316" s="23">
        <v>300110016056</v>
      </c>
      <c r="E316" s="24">
        <v>4</v>
      </c>
      <c r="F316" s="26">
        <f>VLOOKUP(D:D,原始数据!D:H,4,0)</f>
        <v>1</v>
      </c>
      <c r="G316" s="26">
        <f>VLOOKUP(D:D,原始数据!D:H,5,0)</f>
        <v>0</v>
      </c>
      <c r="H316" s="21">
        <f t="shared" si="4"/>
        <v>1</v>
      </c>
    </row>
    <row r="317" customHeight="1" spans="1:8">
      <c r="A317" s="22" t="s">
        <v>275</v>
      </c>
      <c r="B317" s="22" t="s">
        <v>361</v>
      </c>
      <c r="C317" s="22" t="s">
        <v>285</v>
      </c>
      <c r="D317" s="23">
        <v>300110016057</v>
      </c>
      <c r="E317" s="24">
        <v>4</v>
      </c>
      <c r="F317" s="26">
        <f>VLOOKUP(D:D,原始数据!D:H,4,0)</f>
        <v>1</v>
      </c>
      <c r="G317" s="26">
        <f>VLOOKUP(D:D,原始数据!D:H,5,0)</f>
        <v>0</v>
      </c>
      <c r="H317" s="21">
        <f t="shared" si="4"/>
        <v>1</v>
      </c>
    </row>
    <row r="318" customHeight="1" spans="1:8">
      <c r="A318" s="22" t="s">
        <v>275</v>
      </c>
      <c r="B318" s="22" t="s">
        <v>649</v>
      </c>
      <c r="C318" s="22" t="s">
        <v>285</v>
      </c>
      <c r="D318" s="23">
        <v>300110076012</v>
      </c>
      <c r="E318" s="24">
        <v>4</v>
      </c>
      <c r="F318" s="26">
        <f>VLOOKUP(D:D,原始数据!D:H,4,0)</f>
        <v>1</v>
      </c>
      <c r="G318" s="26">
        <f>VLOOKUP(D:D,原始数据!D:H,5,0)</f>
        <v>2</v>
      </c>
      <c r="H318" s="21">
        <f t="shared" si="4"/>
        <v>3</v>
      </c>
    </row>
    <row r="319" customHeight="1" spans="1:8">
      <c r="A319" s="22" t="s">
        <v>275</v>
      </c>
      <c r="B319" s="22" t="s">
        <v>658</v>
      </c>
      <c r="C319" s="22" t="s">
        <v>285</v>
      </c>
      <c r="D319" s="23">
        <v>300110078012</v>
      </c>
      <c r="E319" s="24">
        <v>4</v>
      </c>
      <c r="F319" s="26">
        <f>VLOOKUP(D:D,原始数据!D:H,4,0)</f>
        <v>1</v>
      </c>
      <c r="G319" s="26">
        <f>VLOOKUP(D:D,原始数据!D:H,5,0)</f>
        <v>0</v>
      </c>
      <c r="H319" s="21">
        <f t="shared" si="4"/>
        <v>1</v>
      </c>
    </row>
    <row r="320" customHeight="1" spans="1:8">
      <c r="A320" s="22" t="s">
        <v>275</v>
      </c>
      <c r="B320" s="22" t="s">
        <v>667</v>
      </c>
      <c r="C320" s="22" t="s">
        <v>277</v>
      </c>
      <c r="D320" s="23">
        <v>300110080019</v>
      </c>
      <c r="E320" s="24">
        <v>4</v>
      </c>
      <c r="F320" s="26">
        <f>VLOOKUP(D:D,原始数据!D:H,4,0)</f>
        <v>1</v>
      </c>
      <c r="G320" s="26">
        <f>VLOOKUP(D:D,原始数据!D:H,5,0)</f>
        <v>1</v>
      </c>
      <c r="H320" s="21">
        <f t="shared" si="4"/>
        <v>2</v>
      </c>
    </row>
    <row r="321" customHeight="1" spans="1:8">
      <c r="A321" s="22" t="s">
        <v>275</v>
      </c>
      <c r="B321" s="22" t="s">
        <v>756</v>
      </c>
      <c r="C321" s="22" t="s">
        <v>338</v>
      </c>
      <c r="D321" s="23">
        <v>300110099015</v>
      </c>
      <c r="E321" s="24">
        <v>4</v>
      </c>
      <c r="F321" s="26">
        <f>VLOOKUP(D:D,原始数据!D:H,4,0)</f>
        <v>1</v>
      </c>
      <c r="G321" s="26">
        <f>VLOOKUP(D:D,原始数据!D:H,5,0)</f>
        <v>0</v>
      </c>
      <c r="H321" s="21">
        <f t="shared" si="4"/>
        <v>1</v>
      </c>
    </row>
    <row r="322" customHeight="1" spans="1:8">
      <c r="A322" s="22" t="s">
        <v>275</v>
      </c>
      <c r="B322" s="22" t="s">
        <v>975</v>
      </c>
      <c r="C322" s="22" t="s">
        <v>285</v>
      </c>
      <c r="D322" s="23">
        <v>300110146006</v>
      </c>
      <c r="E322" s="24">
        <v>4</v>
      </c>
      <c r="F322" s="26">
        <f>VLOOKUP(D:D,原始数据!D:H,4,0)</f>
        <v>1</v>
      </c>
      <c r="G322" s="26">
        <f>VLOOKUP(D:D,原始数据!D:H,5,0)</f>
        <v>3</v>
      </c>
      <c r="H322" s="21">
        <f t="shared" si="4"/>
        <v>4</v>
      </c>
    </row>
    <row r="323" customHeight="1" spans="1:8">
      <c r="A323" s="22" t="s">
        <v>275</v>
      </c>
      <c r="B323" s="22" t="s">
        <v>988</v>
      </c>
      <c r="C323" s="22" t="s">
        <v>285</v>
      </c>
      <c r="D323" s="23">
        <v>300110149002</v>
      </c>
      <c r="E323" s="24">
        <v>4</v>
      </c>
      <c r="F323" s="26">
        <f>VLOOKUP(D:D,原始数据!D:H,4,0)</f>
        <v>1</v>
      </c>
      <c r="G323" s="26">
        <f>VLOOKUP(D:D,原始数据!D:H,5,0)</f>
        <v>2</v>
      </c>
      <c r="H323" s="21">
        <f t="shared" ref="H323:H386" si="5">F323+G323</f>
        <v>3</v>
      </c>
    </row>
    <row r="324" customHeight="1" spans="1:8">
      <c r="A324" s="22" t="s">
        <v>275</v>
      </c>
      <c r="B324" s="22" t="s">
        <v>759</v>
      </c>
      <c r="C324" s="22" t="s">
        <v>338</v>
      </c>
      <c r="D324" s="23">
        <v>300110100027</v>
      </c>
      <c r="E324" s="24">
        <v>6</v>
      </c>
      <c r="F324" s="26">
        <f>VLOOKUP(D:D,原始数据!D:H,4,0)</f>
        <v>1</v>
      </c>
      <c r="G324" s="26">
        <f>VLOOKUP(D:D,原始数据!D:H,5,0)</f>
        <v>0</v>
      </c>
      <c r="H324" s="21">
        <f t="shared" si="5"/>
        <v>1</v>
      </c>
    </row>
    <row r="325" customHeight="1" spans="1:8">
      <c r="A325" s="22" t="s">
        <v>275</v>
      </c>
      <c r="B325" s="22" t="s">
        <v>762</v>
      </c>
      <c r="C325" s="22" t="s">
        <v>338</v>
      </c>
      <c r="D325" s="23">
        <v>300110101042</v>
      </c>
      <c r="E325" s="24">
        <v>6</v>
      </c>
      <c r="F325" s="26">
        <f>VLOOKUP(D:D,原始数据!D:H,4,0)</f>
        <v>1</v>
      </c>
      <c r="G325" s="26">
        <f>VLOOKUP(D:D,原始数据!D:H,5,0)</f>
        <v>0</v>
      </c>
      <c r="H325" s="21">
        <f t="shared" si="5"/>
        <v>1</v>
      </c>
    </row>
    <row r="326" customHeight="1" spans="1:8">
      <c r="A326" s="22" t="s">
        <v>275</v>
      </c>
      <c r="B326" s="22" t="s">
        <v>1006</v>
      </c>
      <c r="C326" s="22" t="s">
        <v>338</v>
      </c>
      <c r="D326" s="23">
        <v>300110153006</v>
      </c>
      <c r="E326" s="24">
        <v>6</v>
      </c>
      <c r="F326" s="26">
        <f>VLOOKUP(D:D,原始数据!D:H,4,0)</f>
        <v>1</v>
      </c>
      <c r="G326" s="26">
        <f>VLOOKUP(D:D,原始数据!D:H,5,0)</f>
        <v>0</v>
      </c>
      <c r="H326" s="21">
        <f t="shared" si="5"/>
        <v>1</v>
      </c>
    </row>
    <row r="327" customHeight="1" spans="1:8">
      <c r="A327" s="22" t="s">
        <v>52</v>
      </c>
      <c r="B327" s="22" t="s">
        <v>53</v>
      </c>
      <c r="C327" s="22" t="s">
        <v>54</v>
      </c>
      <c r="D327" s="23">
        <v>300110001682</v>
      </c>
      <c r="E327" s="24">
        <v>1</v>
      </c>
      <c r="F327" s="26">
        <f>VLOOKUP(D:D,原始数据!D:H,4,0)</f>
        <v>0</v>
      </c>
      <c r="G327" s="26">
        <f>VLOOKUP(D:D,原始数据!D:H,5,0)</f>
        <v>0</v>
      </c>
      <c r="H327" s="21">
        <f t="shared" si="5"/>
        <v>0</v>
      </c>
    </row>
    <row r="328" customHeight="1" spans="1:8">
      <c r="A328" s="22" t="s">
        <v>75</v>
      </c>
      <c r="B328" s="22" t="s">
        <v>76</v>
      </c>
      <c r="C328" s="22" t="s">
        <v>111</v>
      </c>
      <c r="D328" s="23">
        <v>300110002249</v>
      </c>
      <c r="E328" s="24">
        <v>1</v>
      </c>
      <c r="F328" s="26">
        <f>VLOOKUP(D:D,原始数据!D:H,4,0)</f>
        <v>0</v>
      </c>
      <c r="G328" s="26">
        <f>VLOOKUP(D:D,原始数据!D:H,5,0)</f>
        <v>0</v>
      </c>
      <c r="H328" s="21">
        <f t="shared" si="5"/>
        <v>0</v>
      </c>
    </row>
    <row r="329" customHeight="1" spans="1:8">
      <c r="A329" s="22" t="s">
        <v>75</v>
      </c>
      <c r="B329" s="22" t="s">
        <v>76</v>
      </c>
      <c r="C329" s="22" t="s">
        <v>118</v>
      </c>
      <c r="D329" s="23">
        <v>300110002258</v>
      </c>
      <c r="E329" s="24">
        <v>1</v>
      </c>
      <c r="F329" s="26">
        <f>VLOOKUP(D:D,原始数据!D:H,4,0)</f>
        <v>0</v>
      </c>
      <c r="G329" s="26">
        <f>VLOOKUP(D:D,原始数据!D:H,5,0)</f>
        <v>0</v>
      </c>
      <c r="H329" s="21">
        <f t="shared" si="5"/>
        <v>0</v>
      </c>
    </row>
    <row r="330" customHeight="1" spans="1:8">
      <c r="A330" s="22" t="s">
        <v>75</v>
      </c>
      <c r="B330" s="22" t="s">
        <v>76</v>
      </c>
      <c r="C330" s="22" t="s">
        <v>121</v>
      </c>
      <c r="D330" s="23">
        <v>300110002260</v>
      </c>
      <c r="E330" s="24">
        <v>1</v>
      </c>
      <c r="F330" s="26">
        <f>VLOOKUP(D:D,原始数据!D:H,4,0)</f>
        <v>0</v>
      </c>
      <c r="G330" s="26">
        <f>VLOOKUP(D:D,原始数据!D:H,5,0)</f>
        <v>0</v>
      </c>
      <c r="H330" s="21">
        <f t="shared" si="5"/>
        <v>0</v>
      </c>
    </row>
    <row r="331" customHeight="1" spans="1:8">
      <c r="A331" s="22" t="s">
        <v>75</v>
      </c>
      <c r="B331" s="22" t="s">
        <v>129</v>
      </c>
      <c r="C331" s="22" t="s">
        <v>133</v>
      </c>
      <c r="D331" s="23">
        <v>300110003237</v>
      </c>
      <c r="E331" s="24">
        <v>1</v>
      </c>
      <c r="F331" s="26">
        <f>VLOOKUP(D:D,原始数据!D:H,4,0)</f>
        <v>0</v>
      </c>
      <c r="G331" s="26">
        <f>VLOOKUP(D:D,原始数据!D:H,5,0)</f>
        <v>0</v>
      </c>
      <c r="H331" s="21">
        <f t="shared" si="5"/>
        <v>0</v>
      </c>
    </row>
    <row r="332" customHeight="1" spans="1:8">
      <c r="A332" s="22" t="s">
        <v>75</v>
      </c>
      <c r="B332" s="22" t="s">
        <v>129</v>
      </c>
      <c r="C332" s="22" t="s">
        <v>137</v>
      </c>
      <c r="D332" s="23">
        <v>300110003239</v>
      </c>
      <c r="E332" s="24">
        <v>1</v>
      </c>
      <c r="F332" s="26">
        <f>VLOOKUP(D:D,原始数据!D:H,4,0)</f>
        <v>0</v>
      </c>
      <c r="G332" s="26">
        <f>VLOOKUP(D:D,原始数据!D:H,5,0)</f>
        <v>0</v>
      </c>
      <c r="H332" s="21">
        <f t="shared" si="5"/>
        <v>0</v>
      </c>
    </row>
    <row r="333" customHeight="1" spans="1:8">
      <c r="A333" s="22" t="s">
        <v>75</v>
      </c>
      <c r="B333" s="22" t="s">
        <v>150</v>
      </c>
      <c r="C333" s="22" t="s">
        <v>151</v>
      </c>
      <c r="D333" s="23">
        <v>300110004199</v>
      </c>
      <c r="E333" s="24">
        <v>1</v>
      </c>
      <c r="F333" s="26">
        <f>VLOOKUP(D:D,原始数据!D:H,4,0)</f>
        <v>0</v>
      </c>
      <c r="G333" s="26">
        <f>VLOOKUP(D:D,原始数据!D:H,5,0)</f>
        <v>0</v>
      </c>
      <c r="H333" s="21">
        <f t="shared" si="5"/>
        <v>0</v>
      </c>
    </row>
    <row r="334" customHeight="1" spans="1:8">
      <c r="A334" s="22" t="s">
        <v>75</v>
      </c>
      <c r="B334" s="22" t="s">
        <v>150</v>
      </c>
      <c r="C334" s="22" t="s">
        <v>156</v>
      </c>
      <c r="D334" s="23">
        <v>300110004202</v>
      </c>
      <c r="E334" s="24">
        <v>1</v>
      </c>
      <c r="F334" s="26">
        <f>VLOOKUP(D:D,原始数据!D:H,4,0)</f>
        <v>0</v>
      </c>
      <c r="G334" s="26">
        <f>VLOOKUP(D:D,原始数据!D:H,5,0)</f>
        <v>0</v>
      </c>
      <c r="H334" s="21">
        <f t="shared" si="5"/>
        <v>0</v>
      </c>
    </row>
    <row r="335" customHeight="1" spans="1:8">
      <c r="A335" s="22" t="s">
        <v>159</v>
      </c>
      <c r="B335" s="22" t="s">
        <v>160</v>
      </c>
      <c r="C335" s="22" t="s">
        <v>170</v>
      </c>
      <c r="D335" s="23">
        <v>300110018097</v>
      </c>
      <c r="E335" s="24">
        <v>2</v>
      </c>
      <c r="F335" s="26">
        <f>VLOOKUP(D:D,原始数据!D:H,4,0)</f>
        <v>0</v>
      </c>
      <c r="G335" s="26">
        <f>VLOOKUP(D:D,原始数据!D:H,5,0)</f>
        <v>0</v>
      </c>
      <c r="H335" s="21">
        <f t="shared" si="5"/>
        <v>0</v>
      </c>
    </row>
    <row r="336" customHeight="1" spans="1:8">
      <c r="A336" s="22" t="s">
        <v>159</v>
      </c>
      <c r="B336" s="22" t="s">
        <v>160</v>
      </c>
      <c r="C336" s="22" t="s">
        <v>176</v>
      </c>
      <c r="D336" s="23">
        <v>300110018098</v>
      </c>
      <c r="E336" s="24">
        <v>2</v>
      </c>
      <c r="F336" s="26">
        <f>VLOOKUP(D:D,原始数据!D:H,4,0)</f>
        <v>0</v>
      </c>
      <c r="G336" s="26">
        <f>VLOOKUP(D:D,原始数据!D:H,5,0)</f>
        <v>0</v>
      </c>
      <c r="H336" s="21">
        <f t="shared" si="5"/>
        <v>0</v>
      </c>
    </row>
    <row r="337" customHeight="1" spans="1:8">
      <c r="A337" s="22" t="s">
        <v>159</v>
      </c>
      <c r="B337" s="22" t="s">
        <v>160</v>
      </c>
      <c r="C337" s="22" t="s">
        <v>181</v>
      </c>
      <c r="D337" s="23">
        <v>300110018099</v>
      </c>
      <c r="E337" s="24">
        <v>2</v>
      </c>
      <c r="F337" s="26">
        <f>VLOOKUP(D:D,原始数据!D:H,4,0)</f>
        <v>0</v>
      </c>
      <c r="G337" s="26">
        <f>VLOOKUP(D:D,原始数据!D:H,5,0)</f>
        <v>4</v>
      </c>
      <c r="H337" s="21">
        <f t="shared" si="5"/>
        <v>4</v>
      </c>
    </row>
    <row r="338" customHeight="1" spans="1:8">
      <c r="A338" s="22" t="s">
        <v>159</v>
      </c>
      <c r="B338" s="22" t="s">
        <v>184</v>
      </c>
      <c r="C338" s="22" t="s">
        <v>185</v>
      </c>
      <c r="D338" s="23">
        <v>300110019082</v>
      </c>
      <c r="E338" s="24">
        <v>2</v>
      </c>
      <c r="F338" s="26">
        <f>VLOOKUP(D:D,原始数据!D:H,4,0)</f>
        <v>0</v>
      </c>
      <c r="G338" s="26">
        <f>VLOOKUP(D:D,原始数据!D:H,5,0)</f>
        <v>0</v>
      </c>
      <c r="H338" s="21">
        <f t="shared" si="5"/>
        <v>0</v>
      </c>
    </row>
    <row r="339" customHeight="1" spans="1:8">
      <c r="A339" s="22" t="s">
        <v>159</v>
      </c>
      <c r="B339" s="22" t="s">
        <v>184</v>
      </c>
      <c r="C339" s="22" t="s">
        <v>189</v>
      </c>
      <c r="D339" s="23">
        <v>300110019083</v>
      </c>
      <c r="E339" s="24">
        <v>2</v>
      </c>
      <c r="F339" s="26">
        <f>VLOOKUP(D:D,原始数据!D:H,4,0)</f>
        <v>0</v>
      </c>
      <c r="G339" s="26">
        <f>VLOOKUP(D:D,原始数据!D:H,5,0)</f>
        <v>0</v>
      </c>
      <c r="H339" s="21">
        <f t="shared" si="5"/>
        <v>0</v>
      </c>
    </row>
    <row r="340" customHeight="1" spans="1:8">
      <c r="A340" s="22" t="s">
        <v>159</v>
      </c>
      <c r="B340" s="22" t="s">
        <v>184</v>
      </c>
      <c r="C340" s="22" t="s">
        <v>193</v>
      </c>
      <c r="D340" s="23">
        <v>300110019084</v>
      </c>
      <c r="E340" s="24">
        <v>2</v>
      </c>
      <c r="F340" s="26">
        <f>VLOOKUP(D:D,原始数据!D:H,4,0)</f>
        <v>0</v>
      </c>
      <c r="G340" s="26">
        <f>VLOOKUP(D:D,原始数据!D:H,5,0)</f>
        <v>0</v>
      </c>
      <c r="H340" s="21">
        <f t="shared" si="5"/>
        <v>0</v>
      </c>
    </row>
    <row r="341" customHeight="1" spans="1:8">
      <c r="A341" s="22" t="s">
        <v>159</v>
      </c>
      <c r="B341" s="22" t="s">
        <v>184</v>
      </c>
      <c r="C341" s="22" t="s">
        <v>196</v>
      </c>
      <c r="D341" s="23">
        <v>300110019085</v>
      </c>
      <c r="E341" s="24">
        <v>2</v>
      </c>
      <c r="F341" s="26">
        <f>VLOOKUP(D:D,原始数据!D:H,4,0)</f>
        <v>0</v>
      </c>
      <c r="G341" s="26">
        <f>VLOOKUP(D:D,原始数据!D:H,5,0)</f>
        <v>1</v>
      </c>
      <c r="H341" s="21">
        <f t="shared" si="5"/>
        <v>1</v>
      </c>
    </row>
    <row r="342" customHeight="1" spans="1:8">
      <c r="A342" s="22" t="s">
        <v>159</v>
      </c>
      <c r="B342" s="22" t="s">
        <v>200</v>
      </c>
      <c r="C342" s="22" t="s">
        <v>201</v>
      </c>
      <c r="D342" s="23">
        <v>300110020084</v>
      </c>
      <c r="E342" s="24">
        <v>2</v>
      </c>
      <c r="F342" s="26">
        <f>VLOOKUP(D:D,原始数据!D:H,4,0)</f>
        <v>0</v>
      </c>
      <c r="G342" s="26">
        <f>VLOOKUP(D:D,原始数据!D:H,5,0)</f>
        <v>2</v>
      </c>
      <c r="H342" s="21">
        <f t="shared" si="5"/>
        <v>2</v>
      </c>
    </row>
    <row r="343" customHeight="1" spans="1:8">
      <c r="A343" s="22" t="s">
        <v>159</v>
      </c>
      <c r="B343" s="22" t="s">
        <v>200</v>
      </c>
      <c r="C343" s="22" t="s">
        <v>205</v>
      </c>
      <c r="D343" s="23">
        <v>300110020085</v>
      </c>
      <c r="E343" s="24">
        <v>2</v>
      </c>
      <c r="F343" s="26">
        <f>VLOOKUP(D:D,原始数据!D:H,4,0)</f>
        <v>0</v>
      </c>
      <c r="G343" s="26">
        <f>VLOOKUP(D:D,原始数据!D:H,5,0)</f>
        <v>3</v>
      </c>
      <c r="H343" s="21">
        <f t="shared" si="5"/>
        <v>3</v>
      </c>
    </row>
    <row r="344" customHeight="1" spans="1:8">
      <c r="A344" s="22" t="s">
        <v>159</v>
      </c>
      <c r="B344" s="22" t="s">
        <v>209</v>
      </c>
      <c r="C344" s="22" t="s">
        <v>210</v>
      </c>
      <c r="D344" s="23">
        <v>300110021080</v>
      </c>
      <c r="E344" s="24">
        <v>4</v>
      </c>
      <c r="F344" s="26">
        <f>VLOOKUP(D:D,原始数据!D:H,4,0)</f>
        <v>0</v>
      </c>
      <c r="G344" s="26">
        <f>VLOOKUP(D:D,原始数据!D:H,5,0)</f>
        <v>0</v>
      </c>
      <c r="H344" s="21">
        <f t="shared" si="5"/>
        <v>0</v>
      </c>
    </row>
    <row r="345" customHeight="1" spans="1:8">
      <c r="A345" s="22" t="s">
        <v>159</v>
      </c>
      <c r="B345" s="22" t="s">
        <v>214</v>
      </c>
      <c r="C345" s="22" t="s">
        <v>215</v>
      </c>
      <c r="D345" s="23">
        <v>300110022061</v>
      </c>
      <c r="E345" s="24">
        <v>2</v>
      </c>
      <c r="F345" s="26">
        <f>VLOOKUP(D:D,原始数据!D:H,4,0)</f>
        <v>0</v>
      </c>
      <c r="G345" s="26">
        <f>VLOOKUP(D:D,原始数据!D:H,5,0)</f>
        <v>0</v>
      </c>
      <c r="H345" s="21">
        <f t="shared" si="5"/>
        <v>0</v>
      </c>
    </row>
    <row r="346" customHeight="1" spans="1:8">
      <c r="A346" s="22" t="s">
        <v>159</v>
      </c>
      <c r="B346" s="22" t="s">
        <v>214</v>
      </c>
      <c r="C346" s="22" t="s">
        <v>220</v>
      </c>
      <c r="D346" s="23">
        <v>300110022062</v>
      </c>
      <c r="E346" s="24">
        <v>2</v>
      </c>
      <c r="F346" s="26">
        <f>VLOOKUP(D:D,原始数据!D:H,4,0)</f>
        <v>0</v>
      </c>
      <c r="G346" s="26">
        <f>VLOOKUP(D:D,原始数据!D:H,5,0)</f>
        <v>1</v>
      </c>
      <c r="H346" s="21">
        <f t="shared" si="5"/>
        <v>1</v>
      </c>
    </row>
    <row r="347" customHeight="1" spans="1:8">
      <c r="A347" s="22" t="s">
        <v>159</v>
      </c>
      <c r="B347" s="22" t="s">
        <v>224</v>
      </c>
      <c r="C347" s="22" t="s">
        <v>225</v>
      </c>
      <c r="D347" s="23">
        <v>300110023061</v>
      </c>
      <c r="E347" s="24">
        <v>2</v>
      </c>
      <c r="F347" s="26">
        <f>VLOOKUP(D:D,原始数据!D:H,4,0)</f>
        <v>0</v>
      </c>
      <c r="G347" s="26">
        <f>VLOOKUP(D:D,原始数据!D:H,5,0)</f>
        <v>0</v>
      </c>
      <c r="H347" s="21">
        <f t="shared" si="5"/>
        <v>0</v>
      </c>
    </row>
    <row r="348" customHeight="1" spans="1:8">
      <c r="A348" s="22" t="s">
        <v>159</v>
      </c>
      <c r="B348" s="22" t="s">
        <v>234</v>
      </c>
      <c r="C348" s="22" t="s">
        <v>235</v>
      </c>
      <c r="D348" s="23">
        <v>300110032040</v>
      </c>
      <c r="E348" s="24">
        <v>1</v>
      </c>
      <c r="F348" s="26">
        <f>VLOOKUP(D:D,原始数据!D:H,4,0)</f>
        <v>0</v>
      </c>
      <c r="G348" s="26">
        <f>VLOOKUP(D:D,原始数据!D:H,5,0)</f>
        <v>0</v>
      </c>
      <c r="H348" s="21">
        <f t="shared" si="5"/>
        <v>0</v>
      </c>
    </row>
    <row r="349" customHeight="1" spans="1:8">
      <c r="A349" s="22" t="s">
        <v>159</v>
      </c>
      <c r="B349" s="22" t="s">
        <v>239</v>
      </c>
      <c r="C349" s="22" t="s">
        <v>240</v>
      </c>
      <c r="D349" s="23">
        <v>300110038039</v>
      </c>
      <c r="E349" s="24">
        <v>1</v>
      </c>
      <c r="F349" s="26">
        <f>VLOOKUP(D:D,原始数据!D:H,4,0)</f>
        <v>0</v>
      </c>
      <c r="G349" s="26">
        <f>VLOOKUP(D:D,原始数据!D:H,5,0)</f>
        <v>0</v>
      </c>
      <c r="H349" s="21">
        <f t="shared" si="5"/>
        <v>0</v>
      </c>
    </row>
    <row r="350" customHeight="1" spans="1:8">
      <c r="A350" s="22" t="s">
        <v>159</v>
      </c>
      <c r="B350" s="22" t="s">
        <v>244</v>
      </c>
      <c r="C350" s="22" t="s">
        <v>245</v>
      </c>
      <c r="D350" s="23">
        <v>300110039039</v>
      </c>
      <c r="E350" s="24">
        <v>1</v>
      </c>
      <c r="F350" s="26">
        <f>VLOOKUP(D:D,原始数据!D:H,4,0)</f>
        <v>0</v>
      </c>
      <c r="G350" s="26">
        <f>VLOOKUP(D:D,原始数据!D:H,5,0)</f>
        <v>0</v>
      </c>
      <c r="H350" s="21">
        <f t="shared" si="5"/>
        <v>0</v>
      </c>
    </row>
    <row r="351" customHeight="1" spans="1:8">
      <c r="A351" s="22" t="s">
        <v>275</v>
      </c>
      <c r="B351" s="22" t="s">
        <v>276</v>
      </c>
      <c r="C351" s="22" t="s">
        <v>277</v>
      </c>
      <c r="D351" s="23">
        <v>300110001339</v>
      </c>
      <c r="E351" s="24">
        <v>4</v>
      </c>
      <c r="F351" s="26">
        <f>VLOOKUP(D:D,原始数据!D:H,4,0)</f>
        <v>0</v>
      </c>
      <c r="G351" s="26">
        <f>VLOOKUP(D:D,原始数据!D:H,5,0)</f>
        <v>4</v>
      </c>
      <c r="H351" s="21">
        <f t="shared" si="5"/>
        <v>4</v>
      </c>
    </row>
    <row r="352" customHeight="1" spans="1:8">
      <c r="A352" s="22" t="s">
        <v>275</v>
      </c>
      <c r="B352" s="22" t="s">
        <v>288</v>
      </c>
      <c r="C352" s="22" t="s">
        <v>277</v>
      </c>
      <c r="D352" s="23">
        <v>300110002198</v>
      </c>
      <c r="E352" s="24">
        <v>3</v>
      </c>
      <c r="F352" s="26">
        <f>VLOOKUP(D:D,原始数据!D:H,4,0)</f>
        <v>0</v>
      </c>
      <c r="G352" s="26">
        <f>VLOOKUP(D:D,原始数据!D:H,5,0)</f>
        <v>1</v>
      </c>
      <c r="H352" s="21">
        <f t="shared" si="5"/>
        <v>1</v>
      </c>
    </row>
    <row r="353" customHeight="1" spans="1:8">
      <c r="A353" s="22" t="s">
        <v>275</v>
      </c>
      <c r="B353" s="22" t="s">
        <v>296</v>
      </c>
      <c r="C353" s="22" t="s">
        <v>277</v>
      </c>
      <c r="D353" s="23">
        <v>300110003134</v>
      </c>
      <c r="E353" s="24">
        <v>3</v>
      </c>
      <c r="F353" s="26">
        <f>VLOOKUP(D:D,原始数据!D:H,4,0)</f>
        <v>0</v>
      </c>
      <c r="G353" s="26">
        <f>VLOOKUP(D:D,原始数据!D:H,5,0)</f>
        <v>0</v>
      </c>
      <c r="H353" s="21">
        <f t="shared" si="5"/>
        <v>0</v>
      </c>
    </row>
    <row r="354" customHeight="1" spans="1:8">
      <c r="A354" s="22" t="s">
        <v>275</v>
      </c>
      <c r="B354" s="22" t="s">
        <v>296</v>
      </c>
      <c r="C354" s="22" t="s">
        <v>292</v>
      </c>
      <c r="D354" s="23">
        <v>300110003137</v>
      </c>
      <c r="E354" s="24">
        <v>2</v>
      </c>
      <c r="F354" s="26">
        <f>VLOOKUP(D:D,原始数据!D:H,4,0)</f>
        <v>0</v>
      </c>
      <c r="G354" s="26">
        <f>VLOOKUP(D:D,原始数据!D:H,5,0)</f>
        <v>0</v>
      </c>
      <c r="H354" s="21">
        <f t="shared" si="5"/>
        <v>0</v>
      </c>
    </row>
    <row r="355" customHeight="1" spans="1:8">
      <c r="A355" s="22" t="s">
        <v>275</v>
      </c>
      <c r="B355" s="22" t="s">
        <v>301</v>
      </c>
      <c r="C355" s="22" t="s">
        <v>292</v>
      </c>
      <c r="D355" s="23">
        <v>300110004118</v>
      </c>
      <c r="E355" s="24">
        <v>2</v>
      </c>
      <c r="F355" s="26">
        <f>VLOOKUP(D:D,原始数据!D:H,4,0)</f>
        <v>0</v>
      </c>
      <c r="G355" s="26">
        <f>VLOOKUP(D:D,原始数据!D:H,5,0)</f>
        <v>0</v>
      </c>
      <c r="H355" s="21">
        <f t="shared" si="5"/>
        <v>0</v>
      </c>
    </row>
    <row r="356" customHeight="1" spans="1:8">
      <c r="A356" s="22" t="s">
        <v>275</v>
      </c>
      <c r="B356" s="22" t="s">
        <v>306</v>
      </c>
      <c r="C356" s="22" t="s">
        <v>277</v>
      </c>
      <c r="D356" s="23">
        <v>300110005141</v>
      </c>
      <c r="E356" s="24">
        <v>2</v>
      </c>
      <c r="F356" s="26">
        <f>VLOOKUP(D:D,原始数据!D:H,4,0)</f>
        <v>0</v>
      </c>
      <c r="G356" s="26">
        <f>VLOOKUP(D:D,原始数据!D:H,5,0)</f>
        <v>0</v>
      </c>
      <c r="H356" s="21">
        <f t="shared" si="5"/>
        <v>0</v>
      </c>
    </row>
    <row r="357" customHeight="1" spans="1:8">
      <c r="A357" s="22" t="s">
        <v>275</v>
      </c>
      <c r="B357" s="22" t="s">
        <v>306</v>
      </c>
      <c r="C357" s="22" t="s">
        <v>285</v>
      </c>
      <c r="D357" s="23">
        <v>300110005142</v>
      </c>
      <c r="E357" s="24">
        <v>2</v>
      </c>
      <c r="F357" s="26">
        <f>VLOOKUP(D:D,原始数据!D:H,4,0)</f>
        <v>0</v>
      </c>
      <c r="G357" s="26">
        <f>VLOOKUP(D:D,原始数据!D:H,5,0)</f>
        <v>0</v>
      </c>
      <c r="H357" s="21">
        <f t="shared" si="5"/>
        <v>0</v>
      </c>
    </row>
    <row r="358" customHeight="1" spans="1:8">
      <c r="A358" s="22" t="s">
        <v>275</v>
      </c>
      <c r="B358" s="22" t="s">
        <v>306</v>
      </c>
      <c r="C358" s="22" t="s">
        <v>292</v>
      </c>
      <c r="D358" s="23">
        <v>300110005143</v>
      </c>
      <c r="E358" s="24">
        <v>2</v>
      </c>
      <c r="F358" s="26">
        <f>VLOOKUP(D:D,原始数据!D:H,4,0)</f>
        <v>0</v>
      </c>
      <c r="G358" s="26">
        <f>VLOOKUP(D:D,原始数据!D:H,5,0)</f>
        <v>0</v>
      </c>
      <c r="H358" s="21">
        <f t="shared" si="5"/>
        <v>0</v>
      </c>
    </row>
    <row r="359" customHeight="1" spans="1:8">
      <c r="A359" s="22" t="s">
        <v>275</v>
      </c>
      <c r="B359" s="22" t="s">
        <v>317</v>
      </c>
      <c r="C359" s="22" t="s">
        <v>277</v>
      </c>
      <c r="D359" s="23">
        <v>300110007136</v>
      </c>
      <c r="E359" s="24">
        <v>2</v>
      </c>
      <c r="F359" s="26">
        <f>VLOOKUP(D:D,原始数据!D:H,4,0)</f>
        <v>0</v>
      </c>
      <c r="G359" s="26">
        <f>VLOOKUP(D:D,原始数据!D:H,5,0)</f>
        <v>0</v>
      </c>
      <c r="H359" s="21">
        <f t="shared" si="5"/>
        <v>0</v>
      </c>
    </row>
    <row r="360" customHeight="1" spans="1:8">
      <c r="A360" s="22" t="s">
        <v>275</v>
      </c>
      <c r="B360" s="22" t="s">
        <v>327</v>
      </c>
      <c r="C360" s="22" t="s">
        <v>335</v>
      </c>
      <c r="D360" s="23">
        <v>300110009120</v>
      </c>
      <c r="E360" s="24">
        <v>2</v>
      </c>
      <c r="F360" s="26">
        <f>VLOOKUP(D:D,原始数据!D:H,4,0)</f>
        <v>0</v>
      </c>
      <c r="G360" s="26">
        <f>VLOOKUP(D:D,原始数据!D:H,5,0)</f>
        <v>0</v>
      </c>
      <c r="H360" s="21">
        <f t="shared" si="5"/>
        <v>0</v>
      </c>
    </row>
    <row r="361" customHeight="1" spans="1:8">
      <c r="A361" s="22" t="s">
        <v>275</v>
      </c>
      <c r="B361" s="22" t="s">
        <v>350</v>
      </c>
      <c r="C361" s="22" t="s">
        <v>277</v>
      </c>
      <c r="D361" s="23">
        <v>300110013071</v>
      </c>
      <c r="E361" s="24">
        <v>3</v>
      </c>
      <c r="F361" s="26">
        <f>VLOOKUP(D:D,原始数据!D:H,4,0)</f>
        <v>0</v>
      </c>
      <c r="G361" s="26">
        <f>VLOOKUP(D:D,原始数据!D:H,5,0)</f>
        <v>2</v>
      </c>
      <c r="H361" s="21">
        <f t="shared" si="5"/>
        <v>2</v>
      </c>
    </row>
    <row r="362" customHeight="1" spans="1:8">
      <c r="A362" s="22" t="s">
        <v>275</v>
      </c>
      <c r="B362" s="22" t="s">
        <v>350</v>
      </c>
      <c r="C362" s="22" t="s">
        <v>285</v>
      </c>
      <c r="D362" s="23">
        <v>300110013072</v>
      </c>
      <c r="E362" s="24">
        <v>3</v>
      </c>
      <c r="F362" s="26">
        <f>VLOOKUP(D:D,原始数据!D:H,4,0)</f>
        <v>0</v>
      </c>
      <c r="G362" s="26">
        <f>VLOOKUP(D:D,原始数据!D:H,5,0)</f>
        <v>0</v>
      </c>
      <c r="H362" s="21">
        <f t="shared" si="5"/>
        <v>0</v>
      </c>
    </row>
    <row r="363" customHeight="1" spans="1:8">
      <c r="A363" s="22" t="s">
        <v>275</v>
      </c>
      <c r="B363" s="22" t="s">
        <v>354</v>
      </c>
      <c r="C363" s="22" t="s">
        <v>277</v>
      </c>
      <c r="D363" s="23">
        <v>300110014065</v>
      </c>
      <c r="E363" s="24">
        <v>2</v>
      </c>
      <c r="F363" s="26">
        <f>VLOOKUP(D:D,原始数据!D:H,4,0)</f>
        <v>0</v>
      </c>
      <c r="G363" s="26">
        <f>VLOOKUP(D:D,原始数据!D:H,5,0)</f>
        <v>1</v>
      </c>
      <c r="H363" s="21">
        <f t="shared" si="5"/>
        <v>1</v>
      </c>
    </row>
    <row r="364" customHeight="1" spans="1:8">
      <c r="A364" s="22" t="s">
        <v>275</v>
      </c>
      <c r="B364" s="22" t="s">
        <v>354</v>
      </c>
      <c r="C364" s="22" t="s">
        <v>285</v>
      </c>
      <c r="D364" s="23">
        <v>300110014066</v>
      </c>
      <c r="E364" s="24">
        <v>1</v>
      </c>
      <c r="F364" s="26">
        <f>VLOOKUP(D:D,原始数据!D:H,4,0)</f>
        <v>0</v>
      </c>
      <c r="G364" s="26">
        <f>VLOOKUP(D:D,原始数据!D:H,5,0)</f>
        <v>0</v>
      </c>
      <c r="H364" s="21">
        <f t="shared" si="5"/>
        <v>0</v>
      </c>
    </row>
    <row r="365" customHeight="1" spans="1:8">
      <c r="A365" s="22" t="s">
        <v>275</v>
      </c>
      <c r="B365" s="22" t="s">
        <v>358</v>
      </c>
      <c r="C365" s="22" t="s">
        <v>338</v>
      </c>
      <c r="D365" s="23">
        <v>300110015065</v>
      </c>
      <c r="E365" s="24">
        <v>2</v>
      </c>
      <c r="F365" s="26">
        <f>VLOOKUP(D:D,原始数据!D:H,4,0)</f>
        <v>0</v>
      </c>
      <c r="G365" s="26">
        <f>VLOOKUP(D:D,原始数据!D:H,5,0)</f>
        <v>0</v>
      </c>
      <c r="H365" s="21">
        <f t="shared" si="5"/>
        <v>0</v>
      </c>
    </row>
    <row r="366" customHeight="1" spans="1:8">
      <c r="A366" s="22" t="s">
        <v>275</v>
      </c>
      <c r="B366" s="22" t="s">
        <v>367</v>
      </c>
      <c r="C366" s="22" t="s">
        <v>292</v>
      </c>
      <c r="D366" s="23">
        <v>300110017056</v>
      </c>
      <c r="E366" s="24">
        <v>2</v>
      </c>
      <c r="F366" s="26">
        <f>VLOOKUP(D:D,原始数据!D:H,4,0)</f>
        <v>0</v>
      </c>
      <c r="G366" s="26">
        <f>VLOOKUP(D:D,原始数据!D:H,5,0)</f>
        <v>0</v>
      </c>
      <c r="H366" s="21">
        <f t="shared" si="5"/>
        <v>0</v>
      </c>
    </row>
    <row r="367" customHeight="1" spans="1:8">
      <c r="A367" s="22" t="s">
        <v>275</v>
      </c>
      <c r="B367" s="22" t="s">
        <v>385</v>
      </c>
      <c r="C367" s="22" t="s">
        <v>285</v>
      </c>
      <c r="D367" s="23">
        <v>300110020040</v>
      </c>
      <c r="E367" s="24">
        <v>1</v>
      </c>
      <c r="F367" s="26">
        <f>VLOOKUP(D:D,原始数据!D:H,4,0)</f>
        <v>0</v>
      </c>
      <c r="G367" s="26">
        <f>VLOOKUP(D:D,原始数据!D:H,5,0)</f>
        <v>0</v>
      </c>
      <c r="H367" s="21">
        <f t="shared" si="5"/>
        <v>0</v>
      </c>
    </row>
    <row r="368" customHeight="1" spans="1:8">
      <c r="A368" s="22" t="s">
        <v>275</v>
      </c>
      <c r="B368" s="22" t="s">
        <v>398</v>
      </c>
      <c r="C368" s="22" t="s">
        <v>277</v>
      </c>
      <c r="D368" s="23">
        <v>300110023023</v>
      </c>
      <c r="E368" s="24">
        <v>3</v>
      </c>
      <c r="F368" s="26">
        <f>VLOOKUP(D:D,原始数据!D:H,4,0)</f>
        <v>0</v>
      </c>
      <c r="G368" s="26">
        <f>VLOOKUP(D:D,原始数据!D:H,5,0)</f>
        <v>0</v>
      </c>
      <c r="H368" s="21">
        <f t="shared" si="5"/>
        <v>0</v>
      </c>
    </row>
    <row r="369" customHeight="1" spans="1:8">
      <c r="A369" s="22" t="s">
        <v>275</v>
      </c>
      <c r="B369" s="22" t="s">
        <v>398</v>
      </c>
      <c r="C369" s="22" t="s">
        <v>285</v>
      </c>
      <c r="D369" s="23">
        <v>300110023024</v>
      </c>
      <c r="E369" s="24">
        <v>3</v>
      </c>
      <c r="F369" s="26">
        <f>VLOOKUP(D:D,原始数据!D:H,4,0)</f>
        <v>0</v>
      </c>
      <c r="G369" s="26">
        <f>VLOOKUP(D:D,原始数据!D:H,5,0)</f>
        <v>1</v>
      </c>
      <c r="H369" s="21">
        <f t="shared" si="5"/>
        <v>1</v>
      </c>
    </row>
    <row r="370" customHeight="1" spans="1:8">
      <c r="A370" s="22" t="s">
        <v>275</v>
      </c>
      <c r="B370" s="22" t="s">
        <v>398</v>
      </c>
      <c r="C370" s="22" t="s">
        <v>292</v>
      </c>
      <c r="D370" s="23">
        <v>300110023026</v>
      </c>
      <c r="E370" s="24">
        <v>1</v>
      </c>
      <c r="F370" s="26">
        <f>VLOOKUP(D:D,原始数据!D:H,4,0)</f>
        <v>0</v>
      </c>
      <c r="G370" s="26">
        <f>VLOOKUP(D:D,原始数据!D:H,5,0)</f>
        <v>2</v>
      </c>
      <c r="H370" s="21">
        <f t="shared" si="5"/>
        <v>2</v>
      </c>
    </row>
    <row r="371" customHeight="1" spans="1:8">
      <c r="A371" s="22" t="s">
        <v>275</v>
      </c>
      <c r="B371" s="22" t="s">
        <v>398</v>
      </c>
      <c r="C371" s="22" t="s">
        <v>335</v>
      </c>
      <c r="D371" s="23">
        <v>300110023027</v>
      </c>
      <c r="E371" s="24">
        <v>1</v>
      </c>
      <c r="F371" s="26">
        <f>VLOOKUP(D:D,原始数据!D:H,4,0)</f>
        <v>0</v>
      </c>
      <c r="G371" s="26">
        <f>VLOOKUP(D:D,原始数据!D:H,5,0)</f>
        <v>1</v>
      </c>
      <c r="H371" s="21">
        <f t="shared" si="5"/>
        <v>1</v>
      </c>
    </row>
    <row r="372" customHeight="1" spans="1:8">
      <c r="A372" s="22" t="s">
        <v>275</v>
      </c>
      <c r="B372" s="22" t="s">
        <v>398</v>
      </c>
      <c r="C372" s="22" t="s">
        <v>408</v>
      </c>
      <c r="D372" s="23">
        <v>300110023028</v>
      </c>
      <c r="E372" s="24">
        <v>2</v>
      </c>
      <c r="F372" s="26">
        <f>VLOOKUP(D:D,原始数据!D:H,4,0)</f>
        <v>0</v>
      </c>
      <c r="G372" s="26">
        <f>VLOOKUP(D:D,原始数据!D:H,5,0)</f>
        <v>1</v>
      </c>
      <c r="H372" s="21">
        <f t="shared" si="5"/>
        <v>1</v>
      </c>
    </row>
    <row r="373" customHeight="1" spans="1:8">
      <c r="A373" s="22" t="s">
        <v>275</v>
      </c>
      <c r="B373" s="22" t="s">
        <v>410</v>
      </c>
      <c r="C373" s="22" t="s">
        <v>277</v>
      </c>
      <c r="D373" s="23">
        <v>300110024022</v>
      </c>
      <c r="E373" s="24">
        <v>2</v>
      </c>
      <c r="F373" s="26">
        <f>VLOOKUP(D:D,原始数据!D:H,4,0)</f>
        <v>0</v>
      </c>
      <c r="G373" s="26">
        <f>VLOOKUP(D:D,原始数据!D:H,5,0)</f>
        <v>2</v>
      </c>
      <c r="H373" s="21">
        <f t="shared" si="5"/>
        <v>2</v>
      </c>
    </row>
    <row r="374" customHeight="1" spans="1:8">
      <c r="A374" s="22" t="s">
        <v>275</v>
      </c>
      <c r="B374" s="22" t="s">
        <v>410</v>
      </c>
      <c r="C374" s="22" t="s">
        <v>292</v>
      </c>
      <c r="D374" s="23">
        <v>300110024024</v>
      </c>
      <c r="E374" s="24">
        <v>1</v>
      </c>
      <c r="F374" s="26">
        <f>VLOOKUP(D:D,原始数据!D:H,4,0)</f>
        <v>0</v>
      </c>
      <c r="G374" s="26">
        <f>VLOOKUP(D:D,原始数据!D:H,5,0)</f>
        <v>1</v>
      </c>
      <c r="H374" s="21">
        <f t="shared" si="5"/>
        <v>1</v>
      </c>
    </row>
    <row r="375" customHeight="1" spans="1:8">
      <c r="A375" s="22" t="s">
        <v>275</v>
      </c>
      <c r="B375" s="22" t="s">
        <v>416</v>
      </c>
      <c r="C375" s="22" t="s">
        <v>277</v>
      </c>
      <c r="D375" s="23">
        <v>300110025036</v>
      </c>
      <c r="E375" s="24">
        <v>2</v>
      </c>
      <c r="F375" s="26">
        <f>VLOOKUP(D:D,原始数据!D:H,4,0)</f>
        <v>0</v>
      </c>
      <c r="G375" s="26">
        <f>VLOOKUP(D:D,原始数据!D:H,5,0)</f>
        <v>4</v>
      </c>
      <c r="H375" s="21">
        <f t="shared" si="5"/>
        <v>4</v>
      </c>
    </row>
    <row r="376" customHeight="1" spans="1:8">
      <c r="A376" s="22" t="s">
        <v>275</v>
      </c>
      <c r="B376" s="22" t="s">
        <v>420</v>
      </c>
      <c r="C376" s="22" t="s">
        <v>277</v>
      </c>
      <c r="D376" s="23">
        <v>300110026021</v>
      </c>
      <c r="E376" s="24">
        <v>2</v>
      </c>
      <c r="F376" s="26">
        <f>VLOOKUP(D:D,原始数据!D:H,4,0)</f>
        <v>0</v>
      </c>
      <c r="G376" s="26">
        <f>VLOOKUP(D:D,原始数据!D:H,5,0)</f>
        <v>1</v>
      </c>
      <c r="H376" s="21">
        <f t="shared" si="5"/>
        <v>1</v>
      </c>
    </row>
    <row r="377" customHeight="1" spans="1:8">
      <c r="A377" s="22" t="s">
        <v>275</v>
      </c>
      <c r="B377" s="22" t="s">
        <v>420</v>
      </c>
      <c r="C377" s="22" t="s">
        <v>285</v>
      </c>
      <c r="D377" s="23">
        <v>300110026022</v>
      </c>
      <c r="E377" s="24">
        <v>2</v>
      </c>
      <c r="F377" s="26">
        <f>VLOOKUP(D:D,原始数据!D:H,4,0)</f>
        <v>0</v>
      </c>
      <c r="G377" s="26">
        <f>VLOOKUP(D:D,原始数据!D:H,5,0)</f>
        <v>3</v>
      </c>
      <c r="H377" s="21">
        <f t="shared" si="5"/>
        <v>3</v>
      </c>
    </row>
    <row r="378" customHeight="1" spans="1:8">
      <c r="A378" s="22" t="s">
        <v>275</v>
      </c>
      <c r="B378" s="22" t="s">
        <v>427</v>
      </c>
      <c r="C378" s="22" t="s">
        <v>338</v>
      </c>
      <c r="D378" s="23">
        <v>300110028023</v>
      </c>
      <c r="E378" s="24">
        <v>4</v>
      </c>
      <c r="F378" s="26">
        <f>VLOOKUP(D:D,原始数据!D:H,4,0)</f>
        <v>0</v>
      </c>
      <c r="G378" s="26">
        <f>VLOOKUP(D:D,原始数据!D:H,5,0)</f>
        <v>0</v>
      </c>
      <c r="H378" s="21">
        <f t="shared" si="5"/>
        <v>0</v>
      </c>
    </row>
    <row r="379" customHeight="1" spans="1:8">
      <c r="A379" s="22" t="s">
        <v>275</v>
      </c>
      <c r="B379" s="22" t="s">
        <v>439</v>
      </c>
      <c r="C379" s="22" t="s">
        <v>277</v>
      </c>
      <c r="D379" s="23">
        <v>300110031019</v>
      </c>
      <c r="E379" s="24">
        <v>3</v>
      </c>
      <c r="F379" s="26">
        <f>VLOOKUP(D:D,原始数据!D:H,4,0)</f>
        <v>0</v>
      </c>
      <c r="G379" s="26">
        <f>VLOOKUP(D:D,原始数据!D:H,5,0)</f>
        <v>4</v>
      </c>
      <c r="H379" s="21">
        <f t="shared" si="5"/>
        <v>4</v>
      </c>
    </row>
    <row r="380" customHeight="1" spans="1:8">
      <c r="A380" s="22" t="s">
        <v>275</v>
      </c>
      <c r="B380" s="22" t="s">
        <v>446</v>
      </c>
      <c r="C380" s="22" t="s">
        <v>277</v>
      </c>
      <c r="D380" s="23">
        <v>300110032018</v>
      </c>
      <c r="E380" s="24">
        <v>3</v>
      </c>
      <c r="F380" s="26">
        <f>VLOOKUP(D:D,原始数据!D:H,4,0)</f>
        <v>0</v>
      </c>
      <c r="G380" s="26">
        <f>VLOOKUP(D:D,原始数据!D:H,5,0)</f>
        <v>0</v>
      </c>
      <c r="H380" s="21">
        <f t="shared" si="5"/>
        <v>0</v>
      </c>
    </row>
    <row r="381" customHeight="1" spans="1:8">
      <c r="A381" s="22" t="s">
        <v>275</v>
      </c>
      <c r="B381" s="22" t="s">
        <v>446</v>
      </c>
      <c r="C381" s="22" t="s">
        <v>285</v>
      </c>
      <c r="D381" s="23">
        <v>300110032019</v>
      </c>
      <c r="E381" s="24">
        <v>3</v>
      </c>
      <c r="F381" s="26">
        <f>VLOOKUP(D:D,原始数据!D:H,4,0)</f>
        <v>0</v>
      </c>
      <c r="G381" s="26">
        <f>VLOOKUP(D:D,原始数据!D:H,5,0)</f>
        <v>1</v>
      </c>
      <c r="H381" s="21">
        <f t="shared" si="5"/>
        <v>1</v>
      </c>
    </row>
    <row r="382" customHeight="1" spans="1:8">
      <c r="A382" s="22" t="s">
        <v>275</v>
      </c>
      <c r="B382" s="22" t="s">
        <v>452</v>
      </c>
      <c r="C382" s="22" t="s">
        <v>277</v>
      </c>
      <c r="D382" s="23">
        <v>300110033029</v>
      </c>
      <c r="E382" s="24">
        <v>2</v>
      </c>
      <c r="F382" s="26">
        <f>VLOOKUP(D:D,原始数据!D:H,4,0)</f>
        <v>0</v>
      </c>
      <c r="G382" s="26">
        <f>VLOOKUP(D:D,原始数据!D:H,5,0)</f>
        <v>0</v>
      </c>
      <c r="H382" s="21">
        <f t="shared" si="5"/>
        <v>0</v>
      </c>
    </row>
    <row r="383" customHeight="1" spans="1:8">
      <c r="A383" s="22" t="s">
        <v>275</v>
      </c>
      <c r="B383" s="22" t="s">
        <v>456</v>
      </c>
      <c r="C383" s="22" t="s">
        <v>338</v>
      </c>
      <c r="D383" s="23">
        <v>300110034027</v>
      </c>
      <c r="E383" s="24">
        <v>2</v>
      </c>
      <c r="F383" s="26">
        <f>VLOOKUP(D:D,原始数据!D:H,4,0)</f>
        <v>0</v>
      </c>
      <c r="G383" s="26">
        <f>VLOOKUP(D:D,原始数据!D:H,5,0)</f>
        <v>0</v>
      </c>
      <c r="H383" s="21">
        <f t="shared" si="5"/>
        <v>0</v>
      </c>
    </row>
    <row r="384" customHeight="1" spans="1:8">
      <c r="A384" s="22" t="s">
        <v>275</v>
      </c>
      <c r="B384" s="22" t="s">
        <v>459</v>
      </c>
      <c r="C384" s="22" t="s">
        <v>277</v>
      </c>
      <c r="D384" s="23">
        <v>300110035031</v>
      </c>
      <c r="E384" s="24">
        <v>3</v>
      </c>
      <c r="F384" s="26">
        <f>VLOOKUP(D:D,原始数据!D:H,4,0)</f>
        <v>0</v>
      </c>
      <c r="G384" s="26">
        <f>VLOOKUP(D:D,原始数据!D:H,5,0)</f>
        <v>0</v>
      </c>
      <c r="H384" s="21">
        <f t="shared" si="5"/>
        <v>0</v>
      </c>
    </row>
    <row r="385" customHeight="1" spans="1:8">
      <c r="A385" s="22" t="s">
        <v>275</v>
      </c>
      <c r="B385" s="22" t="s">
        <v>465</v>
      </c>
      <c r="C385" s="22" t="s">
        <v>285</v>
      </c>
      <c r="D385" s="23">
        <v>300110036017</v>
      </c>
      <c r="E385" s="24">
        <v>3</v>
      </c>
      <c r="F385" s="26">
        <f>VLOOKUP(D:D,原始数据!D:H,4,0)</f>
        <v>0</v>
      </c>
      <c r="G385" s="26">
        <f>VLOOKUP(D:D,原始数据!D:H,5,0)</f>
        <v>0</v>
      </c>
      <c r="H385" s="21">
        <f t="shared" si="5"/>
        <v>0</v>
      </c>
    </row>
    <row r="386" customHeight="1" spans="1:8">
      <c r="A386" s="22" t="s">
        <v>275</v>
      </c>
      <c r="B386" s="22" t="s">
        <v>469</v>
      </c>
      <c r="C386" s="22" t="s">
        <v>277</v>
      </c>
      <c r="D386" s="23">
        <v>300110037024</v>
      </c>
      <c r="E386" s="24">
        <v>3</v>
      </c>
      <c r="F386" s="26">
        <f>VLOOKUP(D:D,原始数据!D:H,4,0)</f>
        <v>0</v>
      </c>
      <c r="G386" s="26">
        <f>VLOOKUP(D:D,原始数据!D:H,5,0)</f>
        <v>1</v>
      </c>
      <c r="H386" s="21">
        <f t="shared" si="5"/>
        <v>1</v>
      </c>
    </row>
    <row r="387" customHeight="1" spans="1:8">
      <c r="A387" s="22" t="s">
        <v>275</v>
      </c>
      <c r="B387" s="22" t="s">
        <v>473</v>
      </c>
      <c r="C387" s="22" t="s">
        <v>277</v>
      </c>
      <c r="D387" s="23">
        <v>300110038022</v>
      </c>
      <c r="E387" s="24">
        <v>2</v>
      </c>
      <c r="F387" s="26">
        <f>VLOOKUP(D:D,原始数据!D:H,4,0)</f>
        <v>0</v>
      </c>
      <c r="G387" s="26">
        <f>VLOOKUP(D:D,原始数据!D:H,5,0)</f>
        <v>1</v>
      </c>
      <c r="H387" s="21">
        <f t="shared" ref="H387:H450" si="6">F387+G387</f>
        <v>1</v>
      </c>
    </row>
    <row r="388" customHeight="1" spans="1:8">
      <c r="A388" s="22" t="s">
        <v>275</v>
      </c>
      <c r="B388" s="22" t="s">
        <v>473</v>
      </c>
      <c r="C388" s="22" t="s">
        <v>285</v>
      </c>
      <c r="D388" s="23">
        <v>300110038023</v>
      </c>
      <c r="E388" s="24">
        <v>2</v>
      </c>
      <c r="F388" s="26">
        <f>VLOOKUP(D:D,原始数据!D:H,4,0)</f>
        <v>0</v>
      </c>
      <c r="G388" s="26">
        <f>VLOOKUP(D:D,原始数据!D:H,5,0)</f>
        <v>4</v>
      </c>
      <c r="H388" s="21">
        <f t="shared" si="6"/>
        <v>4</v>
      </c>
    </row>
    <row r="389" customHeight="1" spans="1:8">
      <c r="A389" s="22" t="s">
        <v>275</v>
      </c>
      <c r="B389" s="22" t="s">
        <v>483</v>
      </c>
      <c r="C389" s="22" t="s">
        <v>277</v>
      </c>
      <c r="D389" s="23">
        <v>300110040019</v>
      </c>
      <c r="E389" s="24">
        <v>3</v>
      </c>
      <c r="F389" s="26">
        <f>VLOOKUP(D:D,原始数据!D:H,4,0)</f>
        <v>0</v>
      </c>
      <c r="G389" s="26">
        <f>VLOOKUP(D:D,原始数据!D:H,5,0)</f>
        <v>0</v>
      </c>
      <c r="H389" s="21">
        <f t="shared" si="6"/>
        <v>0</v>
      </c>
    </row>
    <row r="390" customHeight="1" spans="1:8">
      <c r="A390" s="22" t="s">
        <v>275</v>
      </c>
      <c r="B390" s="22" t="s">
        <v>487</v>
      </c>
      <c r="C390" s="22" t="s">
        <v>277</v>
      </c>
      <c r="D390" s="23">
        <v>300110041019</v>
      </c>
      <c r="E390" s="24">
        <v>3</v>
      </c>
      <c r="F390" s="26">
        <f>VLOOKUP(D:D,原始数据!D:H,4,0)</f>
        <v>0</v>
      </c>
      <c r="G390" s="26">
        <f>VLOOKUP(D:D,原始数据!D:H,5,0)</f>
        <v>1</v>
      </c>
      <c r="H390" s="21">
        <f t="shared" si="6"/>
        <v>1</v>
      </c>
    </row>
    <row r="391" customHeight="1" spans="1:8">
      <c r="A391" s="22" t="s">
        <v>275</v>
      </c>
      <c r="B391" s="22" t="s">
        <v>487</v>
      </c>
      <c r="C391" s="22" t="s">
        <v>285</v>
      </c>
      <c r="D391" s="23">
        <v>300110041020</v>
      </c>
      <c r="E391" s="24">
        <v>3</v>
      </c>
      <c r="F391" s="26">
        <f>VLOOKUP(D:D,原始数据!D:H,4,0)</f>
        <v>0</v>
      </c>
      <c r="G391" s="26">
        <f>VLOOKUP(D:D,原始数据!D:H,5,0)</f>
        <v>2</v>
      </c>
      <c r="H391" s="21">
        <f t="shared" si="6"/>
        <v>2</v>
      </c>
    </row>
    <row r="392" customHeight="1" spans="1:8">
      <c r="A392" s="22" t="s">
        <v>275</v>
      </c>
      <c r="B392" s="22" t="s">
        <v>494</v>
      </c>
      <c r="C392" s="22" t="s">
        <v>277</v>
      </c>
      <c r="D392" s="23">
        <v>300110043014</v>
      </c>
      <c r="E392" s="24">
        <v>2</v>
      </c>
      <c r="F392" s="26">
        <f>VLOOKUP(D:D,原始数据!D:H,4,0)</f>
        <v>0</v>
      </c>
      <c r="G392" s="26">
        <f>VLOOKUP(D:D,原始数据!D:H,5,0)</f>
        <v>1</v>
      </c>
      <c r="H392" s="21">
        <f t="shared" si="6"/>
        <v>1</v>
      </c>
    </row>
    <row r="393" customHeight="1" spans="1:8">
      <c r="A393" s="22" t="s">
        <v>275</v>
      </c>
      <c r="B393" s="22" t="s">
        <v>494</v>
      </c>
      <c r="C393" s="22" t="s">
        <v>285</v>
      </c>
      <c r="D393" s="23">
        <v>300110043015</v>
      </c>
      <c r="E393" s="24">
        <v>2</v>
      </c>
      <c r="F393" s="26">
        <f>VLOOKUP(D:D,原始数据!D:H,4,0)</f>
        <v>0</v>
      </c>
      <c r="G393" s="26">
        <f>VLOOKUP(D:D,原始数据!D:H,5,0)</f>
        <v>4</v>
      </c>
      <c r="H393" s="21">
        <f t="shared" si="6"/>
        <v>4</v>
      </c>
    </row>
    <row r="394" customHeight="1" spans="1:8">
      <c r="A394" s="22" t="s">
        <v>275</v>
      </c>
      <c r="B394" s="22" t="s">
        <v>499</v>
      </c>
      <c r="C394" s="22" t="s">
        <v>292</v>
      </c>
      <c r="D394" s="23">
        <v>300110044023</v>
      </c>
      <c r="E394" s="24">
        <v>2</v>
      </c>
      <c r="F394" s="26">
        <f>VLOOKUP(D:D,原始数据!D:H,4,0)</f>
        <v>0</v>
      </c>
      <c r="G394" s="26">
        <f>VLOOKUP(D:D,原始数据!D:H,5,0)</f>
        <v>0</v>
      </c>
      <c r="H394" s="21">
        <f t="shared" si="6"/>
        <v>0</v>
      </c>
    </row>
    <row r="395" customHeight="1" spans="1:8">
      <c r="A395" s="22" t="s">
        <v>275</v>
      </c>
      <c r="B395" s="22" t="s">
        <v>504</v>
      </c>
      <c r="C395" s="22" t="s">
        <v>292</v>
      </c>
      <c r="D395" s="23">
        <v>300110045025</v>
      </c>
      <c r="E395" s="24">
        <v>2</v>
      </c>
      <c r="F395" s="26">
        <f>VLOOKUP(D:D,原始数据!D:H,4,0)</f>
        <v>0</v>
      </c>
      <c r="G395" s="26">
        <f>VLOOKUP(D:D,原始数据!D:H,5,0)</f>
        <v>1</v>
      </c>
      <c r="H395" s="21">
        <f t="shared" si="6"/>
        <v>1</v>
      </c>
    </row>
    <row r="396" customHeight="1" spans="1:8">
      <c r="A396" s="22" t="s">
        <v>275</v>
      </c>
      <c r="B396" s="22" t="s">
        <v>504</v>
      </c>
      <c r="C396" s="22" t="s">
        <v>335</v>
      </c>
      <c r="D396" s="23">
        <v>300110045026</v>
      </c>
      <c r="E396" s="24">
        <v>2</v>
      </c>
      <c r="F396" s="26">
        <f>VLOOKUP(D:D,原始数据!D:H,4,0)</f>
        <v>0</v>
      </c>
      <c r="G396" s="26">
        <f>VLOOKUP(D:D,原始数据!D:H,5,0)</f>
        <v>0</v>
      </c>
      <c r="H396" s="21">
        <f t="shared" si="6"/>
        <v>0</v>
      </c>
    </row>
    <row r="397" customHeight="1" spans="1:8">
      <c r="A397" s="22" t="s">
        <v>275</v>
      </c>
      <c r="B397" s="22" t="s">
        <v>512</v>
      </c>
      <c r="C397" s="22" t="s">
        <v>277</v>
      </c>
      <c r="D397" s="23">
        <v>300110046012</v>
      </c>
      <c r="E397" s="24">
        <v>2</v>
      </c>
      <c r="F397" s="26">
        <f>VLOOKUP(D:D,原始数据!D:H,4,0)</f>
        <v>0</v>
      </c>
      <c r="G397" s="26">
        <f>VLOOKUP(D:D,原始数据!D:H,5,0)</f>
        <v>0</v>
      </c>
      <c r="H397" s="21">
        <f t="shared" si="6"/>
        <v>0</v>
      </c>
    </row>
    <row r="398" customHeight="1" spans="1:8">
      <c r="A398" s="22" t="s">
        <v>275</v>
      </c>
      <c r="B398" s="22" t="s">
        <v>512</v>
      </c>
      <c r="C398" s="22" t="s">
        <v>285</v>
      </c>
      <c r="D398" s="23">
        <v>300110046013</v>
      </c>
      <c r="E398" s="24">
        <v>2</v>
      </c>
      <c r="F398" s="26">
        <f>VLOOKUP(D:D,原始数据!D:H,4,0)</f>
        <v>0</v>
      </c>
      <c r="G398" s="26">
        <f>VLOOKUP(D:D,原始数据!D:H,5,0)</f>
        <v>0</v>
      </c>
      <c r="H398" s="21">
        <f t="shared" si="6"/>
        <v>0</v>
      </c>
    </row>
    <row r="399" customHeight="1" spans="1:8">
      <c r="A399" s="22" t="s">
        <v>275</v>
      </c>
      <c r="B399" s="22" t="s">
        <v>512</v>
      </c>
      <c r="C399" s="22" t="s">
        <v>335</v>
      </c>
      <c r="D399" s="23">
        <v>300110046016</v>
      </c>
      <c r="E399" s="24">
        <v>2</v>
      </c>
      <c r="F399" s="26">
        <f>VLOOKUP(D:D,原始数据!D:H,4,0)</f>
        <v>0</v>
      </c>
      <c r="G399" s="26">
        <f>VLOOKUP(D:D,原始数据!D:H,5,0)</f>
        <v>0</v>
      </c>
      <c r="H399" s="21">
        <f t="shared" si="6"/>
        <v>0</v>
      </c>
    </row>
    <row r="400" customHeight="1" spans="1:8">
      <c r="A400" s="22" t="s">
        <v>275</v>
      </c>
      <c r="B400" s="22" t="s">
        <v>520</v>
      </c>
      <c r="C400" s="22" t="s">
        <v>285</v>
      </c>
      <c r="D400" s="23">
        <v>300110047017</v>
      </c>
      <c r="E400" s="24">
        <v>2</v>
      </c>
      <c r="F400" s="26">
        <f>VLOOKUP(D:D,原始数据!D:H,4,0)</f>
        <v>0</v>
      </c>
      <c r="G400" s="26">
        <f>VLOOKUP(D:D,原始数据!D:H,5,0)</f>
        <v>4</v>
      </c>
      <c r="H400" s="21">
        <f t="shared" si="6"/>
        <v>4</v>
      </c>
    </row>
    <row r="401" customHeight="1" spans="1:8">
      <c r="A401" s="22" t="s">
        <v>275</v>
      </c>
      <c r="B401" s="22" t="s">
        <v>528</v>
      </c>
      <c r="C401" s="22" t="s">
        <v>277</v>
      </c>
      <c r="D401" s="23">
        <v>300110048017</v>
      </c>
      <c r="E401" s="24">
        <v>2</v>
      </c>
      <c r="F401" s="26">
        <f>VLOOKUP(D:D,原始数据!D:H,4,0)</f>
        <v>0</v>
      </c>
      <c r="G401" s="26">
        <f>VLOOKUP(D:D,原始数据!D:H,5,0)</f>
        <v>1</v>
      </c>
      <c r="H401" s="21">
        <f t="shared" si="6"/>
        <v>1</v>
      </c>
    </row>
    <row r="402" customHeight="1" spans="1:8">
      <c r="A402" s="22" t="s">
        <v>275</v>
      </c>
      <c r="B402" s="22" t="s">
        <v>528</v>
      </c>
      <c r="C402" s="22" t="s">
        <v>292</v>
      </c>
      <c r="D402" s="23">
        <v>300110048019</v>
      </c>
      <c r="E402" s="24">
        <v>2</v>
      </c>
      <c r="F402" s="26">
        <f>VLOOKUP(D:D,原始数据!D:H,4,0)</f>
        <v>0</v>
      </c>
      <c r="G402" s="26">
        <f>VLOOKUP(D:D,原始数据!D:H,5,0)</f>
        <v>0</v>
      </c>
      <c r="H402" s="21">
        <f t="shared" si="6"/>
        <v>0</v>
      </c>
    </row>
    <row r="403" customHeight="1" spans="1:8">
      <c r="A403" s="22" t="s">
        <v>275</v>
      </c>
      <c r="B403" s="22" t="s">
        <v>533</v>
      </c>
      <c r="C403" s="22" t="s">
        <v>277</v>
      </c>
      <c r="D403" s="23">
        <v>300110049015</v>
      </c>
      <c r="E403" s="24">
        <v>2</v>
      </c>
      <c r="F403" s="26">
        <f>VLOOKUP(D:D,原始数据!D:H,4,0)</f>
        <v>0</v>
      </c>
      <c r="G403" s="26">
        <f>VLOOKUP(D:D,原始数据!D:H,5,0)</f>
        <v>0</v>
      </c>
      <c r="H403" s="21">
        <f t="shared" si="6"/>
        <v>0</v>
      </c>
    </row>
    <row r="404" customHeight="1" spans="1:8">
      <c r="A404" s="22" t="s">
        <v>275</v>
      </c>
      <c r="B404" s="22" t="s">
        <v>533</v>
      </c>
      <c r="C404" s="22" t="s">
        <v>285</v>
      </c>
      <c r="D404" s="23">
        <v>300110049016</v>
      </c>
      <c r="E404" s="24">
        <v>2</v>
      </c>
      <c r="F404" s="26">
        <f>VLOOKUP(D:D,原始数据!D:H,4,0)</f>
        <v>0</v>
      </c>
      <c r="G404" s="26">
        <f>VLOOKUP(D:D,原始数据!D:H,5,0)</f>
        <v>0</v>
      </c>
      <c r="H404" s="21">
        <f t="shared" si="6"/>
        <v>0</v>
      </c>
    </row>
    <row r="405" customHeight="1" spans="1:8">
      <c r="A405" s="22" t="s">
        <v>275</v>
      </c>
      <c r="B405" s="22" t="s">
        <v>533</v>
      </c>
      <c r="C405" s="22" t="s">
        <v>292</v>
      </c>
      <c r="D405" s="23">
        <v>300110049017</v>
      </c>
      <c r="E405" s="24">
        <v>2</v>
      </c>
      <c r="F405" s="26">
        <f>VLOOKUP(D:D,原始数据!D:H,4,0)</f>
        <v>0</v>
      </c>
      <c r="G405" s="26">
        <f>VLOOKUP(D:D,原始数据!D:H,5,0)</f>
        <v>1</v>
      </c>
      <c r="H405" s="21">
        <f t="shared" si="6"/>
        <v>1</v>
      </c>
    </row>
    <row r="406" customHeight="1" spans="1:8">
      <c r="A406" s="22" t="s">
        <v>275</v>
      </c>
      <c r="B406" s="22" t="s">
        <v>537</v>
      </c>
      <c r="C406" s="22" t="s">
        <v>277</v>
      </c>
      <c r="D406" s="23">
        <v>300110050023</v>
      </c>
      <c r="E406" s="24">
        <v>3</v>
      </c>
      <c r="F406" s="26">
        <f>VLOOKUP(D:D,原始数据!D:H,4,0)</f>
        <v>0</v>
      </c>
      <c r="G406" s="26">
        <f>VLOOKUP(D:D,原始数据!D:H,5,0)</f>
        <v>0</v>
      </c>
      <c r="H406" s="21">
        <f t="shared" si="6"/>
        <v>0</v>
      </c>
    </row>
    <row r="407" customHeight="1" spans="1:8">
      <c r="A407" s="22" t="s">
        <v>275</v>
      </c>
      <c r="B407" s="22" t="s">
        <v>537</v>
      </c>
      <c r="C407" s="22" t="s">
        <v>285</v>
      </c>
      <c r="D407" s="23">
        <v>300110050024</v>
      </c>
      <c r="E407" s="24">
        <v>3</v>
      </c>
      <c r="F407" s="26">
        <f>VLOOKUP(D:D,原始数据!D:H,4,0)</f>
        <v>0</v>
      </c>
      <c r="G407" s="26">
        <f>VLOOKUP(D:D,原始数据!D:H,5,0)</f>
        <v>8</v>
      </c>
      <c r="H407" s="21">
        <f t="shared" si="6"/>
        <v>8</v>
      </c>
    </row>
    <row r="408" customHeight="1" spans="1:8">
      <c r="A408" s="22" t="s">
        <v>275</v>
      </c>
      <c r="B408" s="22" t="s">
        <v>537</v>
      </c>
      <c r="C408" s="22" t="s">
        <v>292</v>
      </c>
      <c r="D408" s="23">
        <v>300110050026</v>
      </c>
      <c r="E408" s="24">
        <v>2</v>
      </c>
      <c r="F408" s="26">
        <f>VLOOKUP(D:D,原始数据!D:H,4,0)</f>
        <v>0</v>
      </c>
      <c r="G408" s="26">
        <f>VLOOKUP(D:D,原始数据!D:H,5,0)</f>
        <v>1</v>
      </c>
      <c r="H408" s="21">
        <f t="shared" si="6"/>
        <v>1</v>
      </c>
    </row>
    <row r="409" customHeight="1" spans="1:8">
      <c r="A409" s="22" t="s">
        <v>275</v>
      </c>
      <c r="B409" s="22" t="s">
        <v>537</v>
      </c>
      <c r="C409" s="22" t="s">
        <v>335</v>
      </c>
      <c r="D409" s="23">
        <v>300110050027</v>
      </c>
      <c r="E409" s="24">
        <v>2</v>
      </c>
      <c r="F409" s="26">
        <f>VLOOKUP(D:D,原始数据!D:H,4,0)</f>
        <v>0</v>
      </c>
      <c r="G409" s="26">
        <f>VLOOKUP(D:D,原始数据!D:H,5,0)</f>
        <v>0</v>
      </c>
      <c r="H409" s="21">
        <f t="shared" si="6"/>
        <v>0</v>
      </c>
    </row>
    <row r="410" customHeight="1" spans="1:8">
      <c r="A410" s="22" t="s">
        <v>275</v>
      </c>
      <c r="B410" s="22" t="s">
        <v>543</v>
      </c>
      <c r="C410" s="22" t="s">
        <v>285</v>
      </c>
      <c r="D410" s="23">
        <v>300110051020</v>
      </c>
      <c r="E410" s="24">
        <v>2</v>
      </c>
      <c r="F410" s="26">
        <f>VLOOKUP(D:D,原始数据!D:H,4,0)</f>
        <v>0</v>
      </c>
      <c r="G410" s="26">
        <f>VLOOKUP(D:D,原始数据!D:H,5,0)</f>
        <v>1</v>
      </c>
      <c r="H410" s="21">
        <f t="shared" si="6"/>
        <v>1</v>
      </c>
    </row>
    <row r="411" customHeight="1" spans="1:8">
      <c r="A411" s="22" t="s">
        <v>275</v>
      </c>
      <c r="B411" s="22" t="s">
        <v>565</v>
      </c>
      <c r="C411" s="22" t="s">
        <v>277</v>
      </c>
      <c r="D411" s="23">
        <v>300110056014</v>
      </c>
      <c r="E411" s="24">
        <v>2</v>
      </c>
      <c r="F411" s="26">
        <f>VLOOKUP(D:D,原始数据!D:H,4,0)</f>
        <v>0</v>
      </c>
      <c r="G411" s="26">
        <f>VLOOKUP(D:D,原始数据!D:H,5,0)</f>
        <v>0</v>
      </c>
      <c r="H411" s="21">
        <f t="shared" si="6"/>
        <v>0</v>
      </c>
    </row>
    <row r="412" customHeight="1" spans="1:8">
      <c r="A412" s="22" t="s">
        <v>275</v>
      </c>
      <c r="B412" s="22" t="s">
        <v>571</v>
      </c>
      <c r="C412" s="22" t="s">
        <v>277</v>
      </c>
      <c r="D412" s="23">
        <v>300110058019</v>
      </c>
      <c r="E412" s="24">
        <v>4</v>
      </c>
      <c r="F412" s="26">
        <f>VLOOKUP(D:D,原始数据!D:H,4,0)</f>
        <v>0</v>
      </c>
      <c r="G412" s="26">
        <f>VLOOKUP(D:D,原始数据!D:H,5,0)</f>
        <v>0</v>
      </c>
      <c r="H412" s="21">
        <f t="shared" si="6"/>
        <v>0</v>
      </c>
    </row>
    <row r="413" customHeight="1" spans="1:8">
      <c r="A413" s="22" t="s">
        <v>275</v>
      </c>
      <c r="B413" s="22" t="s">
        <v>571</v>
      </c>
      <c r="C413" s="22" t="s">
        <v>292</v>
      </c>
      <c r="D413" s="23">
        <v>300110058021</v>
      </c>
      <c r="E413" s="24">
        <v>2</v>
      </c>
      <c r="F413" s="26">
        <f>VLOOKUP(D:D,原始数据!D:H,4,0)</f>
        <v>0</v>
      </c>
      <c r="G413" s="26">
        <f>VLOOKUP(D:D,原始数据!D:H,5,0)</f>
        <v>0</v>
      </c>
      <c r="H413" s="21">
        <f t="shared" si="6"/>
        <v>0</v>
      </c>
    </row>
    <row r="414" customHeight="1" spans="1:8">
      <c r="A414" s="22" t="s">
        <v>275</v>
      </c>
      <c r="B414" s="22" t="s">
        <v>580</v>
      </c>
      <c r="C414" s="22" t="s">
        <v>277</v>
      </c>
      <c r="D414" s="23">
        <v>300110060020</v>
      </c>
      <c r="E414" s="24">
        <v>2</v>
      </c>
      <c r="F414" s="26">
        <f>VLOOKUP(D:D,原始数据!D:H,4,0)</f>
        <v>0</v>
      </c>
      <c r="G414" s="26">
        <f>VLOOKUP(D:D,原始数据!D:H,5,0)</f>
        <v>0</v>
      </c>
      <c r="H414" s="21">
        <f t="shared" si="6"/>
        <v>0</v>
      </c>
    </row>
    <row r="415" customHeight="1" spans="1:8">
      <c r="A415" s="22" t="s">
        <v>275</v>
      </c>
      <c r="B415" s="22" t="s">
        <v>584</v>
      </c>
      <c r="C415" s="22" t="s">
        <v>292</v>
      </c>
      <c r="D415" s="23">
        <v>300110061022</v>
      </c>
      <c r="E415" s="24">
        <v>2</v>
      </c>
      <c r="F415" s="26">
        <f>VLOOKUP(D:D,原始数据!D:H,4,0)</f>
        <v>0</v>
      </c>
      <c r="G415" s="26">
        <f>VLOOKUP(D:D,原始数据!D:H,5,0)</f>
        <v>0</v>
      </c>
      <c r="H415" s="21">
        <f t="shared" si="6"/>
        <v>0</v>
      </c>
    </row>
    <row r="416" customHeight="1" spans="1:8">
      <c r="A416" s="22" t="s">
        <v>275</v>
      </c>
      <c r="B416" s="22" t="s">
        <v>589</v>
      </c>
      <c r="C416" s="22" t="s">
        <v>277</v>
      </c>
      <c r="D416" s="23">
        <v>300110062018</v>
      </c>
      <c r="E416" s="24">
        <v>3</v>
      </c>
      <c r="F416" s="26">
        <f>VLOOKUP(D:D,原始数据!D:H,4,0)</f>
        <v>0</v>
      </c>
      <c r="G416" s="26">
        <f>VLOOKUP(D:D,原始数据!D:H,5,0)</f>
        <v>1</v>
      </c>
      <c r="H416" s="21">
        <f t="shared" si="6"/>
        <v>1</v>
      </c>
    </row>
    <row r="417" customHeight="1" spans="1:8">
      <c r="A417" s="22" t="s">
        <v>275</v>
      </c>
      <c r="B417" s="22" t="s">
        <v>589</v>
      </c>
      <c r="C417" s="22" t="s">
        <v>292</v>
      </c>
      <c r="D417" s="23">
        <v>300110062021</v>
      </c>
      <c r="E417" s="24">
        <v>2</v>
      </c>
      <c r="F417" s="26">
        <f>VLOOKUP(D:D,原始数据!D:H,4,0)</f>
        <v>0</v>
      </c>
      <c r="G417" s="26">
        <f>VLOOKUP(D:D,原始数据!D:H,5,0)</f>
        <v>0</v>
      </c>
      <c r="H417" s="21">
        <f t="shared" si="6"/>
        <v>0</v>
      </c>
    </row>
    <row r="418" customHeight="1" spans="1:8">
      <c r="A418" s="22" t="s">
        <v>275</v>
      </c>
      <c r="B418" s="22" t="s">
        <v>597</v>
      </c>
      <c r="C418" s="22" t="s">
        <v>277</v>
      </c>
      <c r="D418" s="23">
        <v>300110064012</v>
      </c>
      <c r="E418" s="24">
        <v>2</v>
      </c>
      <c r="F418" s="26">
        <f>VLOOKUP(D:D,原始数据!D:H,4,0)</f>
        <v>0</v>
      </c>
      <c r="G418" s="26">
        <f>VLOOKUP(D:D,原始数据!D:H,5,0)</f>
        <v>1</v>
      </c>
      <c r="H418" s="21">
        <f t="shared" si="6"/>
        <v>1</v>
      </c>
    </row>
    <row r="419" customHeight="1" spans="1:8">
      <c r="A419" s="22" t="s">
        <v>275</v>
      </c>
      <c r="B419" s="22" t="s">
        <v>597</v>
      </c>
      <c r="C419" s="22" t="s">
        <v>285</v>
      </c>
      <c r="D419" s="23">
        <v>300110064014</v>
      </c>
      <c r="E419" s="24">
        <v>2</v>
      </c>
      <c r="F419" s="26">
        <f>VLOOKUP(D:D,原始数据!D:H,4,0)</f>
        <v>0</v>
      </c>
      <c r="G419" s="26">
        <f>VLOOKUP(D:D,原始数据!D:H,5,0)</f>
        <v>1</v>
      </c>
      <c r="H419" s="21">
        <f t="shared" si="6"/>
        <v>1</v>
      </c>
    </row>
    <row r="420" customHeight="1" spans="1:8">
      <c r="A420" s="22" t="s">
        <v>275</v>
      </c>
      <c r="B420" s="22" t="s">
        <v>604</v>
      </c>
      <c r="C420" s="22" t="s">
        <v>277</v>
      </c>
      <c r="D420" s="23">
        <v>300110066013</v>
      </c>
      <c r="E420" s="24">
        <v>2</v>
      </c>
      <c r="F420" s="26">
        <f>VLOOKUP(D:D,原始数据!D:H,4,0)</f>
        <v>0</v>
      </c>
      <c r="G420" s="26">
        <f>VLOOKUP(D:D,原始数据!D:H,5,0)</f>
        <v>2</v>
      </c>
      <c r="H420" s="21">
        <f t="shared" si="6"/>
        <v>2</v>
      </c>
    </row>
    <row r="421" customHeight="1" spans="1:8">
      <c r="A421" s="22" t="s">
        <v>275</v>
      </c>
      <c r="B421" s="22" t="s">
        <v>604</v>
      </c>
      <c r="C421" s="22" t="s">
        <v>285</v>
      </c>
      <c r="D421" s="23">
        <v>300110066014</v>
      </c>
      <c r="E421" s="24">
        <v>2</v>
      </c>
      <c r="F421" s="26">
        <f>VLOOKUP(D:D,原始数据!D:H,4,0)</f>
        <v>0</v>
      </c>
      <c r="G421" s="26">
        <f>VLOOKUP(D:D,原始数据!D:H,5,0)</f>
        <v>0</v>
      </c>
      <c r="H421" s="21">
        <f t="shared" si="6"/>
        <v>0</v>
      </c>
    </row>
    <row r="422" customHeight="1" spans="1:8">
      <c r="A422" s="22" t="s">
        <v>275</v>
      </c>
      <c r="B422" s="22" t="s">
        <v>618</v>
      </c>
      <c r="C422" s="22" t="s">
        <v>277</v>
      </c>
      <c r="D422" s="23">
        <v>300110069016</v>
      </c>
      <c r="E422" s="24">
        <v>3</v>
      </c>
      <c r="F422" s="26">
        <f>VLOOKUP(D:D,原始数据!D:H,4,0)</f>
        <v>0</v>
      </c>
      <c r="G422" s="26">
        <f>VLOOKUP(D:D,原始数据!D:H,5,0)</f>
        <v>6</v>
      </c>
      <c r="H422" s="21">
        <f t="shared" si="6"/>
        <v>6</v>
      </c>
    </row>
    <row r="423" customHeight="1" spans="1:8">
      <c r="A423" s="22" t="s">
        <v>275</v>
      </c>
      <c r="B423" s="22" t="s">
        <v>622</v>
      </c>
      <c r="C423" s="22" t="s">
        <v>277</v>
      </c>
      <c r="D423" s="23">
        <v>300110070019</v>
      </c>
      <c r="E423" s="24">
        <v>4</v>
      </c>
      <c r="F423" s="26">
        <f>VLOOKUP(D:D,原始数据!D:H,4,0)</f>
        <v>0</v>
      </c>
      <c r="G423" s="26">
        <f>VLOOKUP(D:D,原始数据!D:H,5,0)</f>
        <v>5</v>
      </c>
      <c r="H423" s="21">
        <f t="shared" si="6"/>
        <v>5</v>
      </c>
    </row>
    <row r="424" customHeight="1" spans="1:8">
      <c r="A424" s="22" t="s">
        <v>275</v>
      </c>
      <c r="B424" s="22" t="s">
        <v>626</v>
      </c>
      <c r="C424" s="22" t="s">
        <v>277</v>
      </c>
      <c r="D424" s="23">
        <v>300110071021</v>
      </c>
      <c r="E424" s="24">
        <v>2</v>
      </c>
      <c r="F424" s="26">
        <f>VLOOKUP(D:D,原始数据!D:H,4,0)</f>
        <v>0</v>
      </c>
      <c r="G424" s="26">
        <f>VLOOKUP(D:D,原始数据!D:H,5,0)</f>
        <v>0</v>
      </c>
      <c r="H424" s="21">
        <f t="shared" si="6"/>
        <v>0</v>
      </c>
    </row>
    <row r="425" customHeight="1" spans="1:8">
      <c r="A425" s="22" t="s">
        <v>275</v>
      </c>
      <c r="B425" s="22" t="s">
        <v>626</v>
      </c>
      <c r="C425" s="22" t="s">
        <v>285</v>
      </c>
      <c r="D425" s="23">
        <v>300110071022</v>
      </c>
      <c r="E425" s="24">
        <v>2</v>
      </c>
      <c r="F425" s="26">
        <f>VLOOKUP(D:D,原始数据!D:H,4,0)</f>
        <v>0</v>
      </c>
      <c r="G425" s="26">
        <f>VLOOKUP(D:D,原始数据!D:H,5,0)</f>
        <v>2</v>
      </c>
      <c r="H425" s="21">
        <f t="shared" si="6"/>
        <v>2</v>
      </c>
    </row>
    <row r="426" customHeight="1" spans="1:8">
      <c r="A426" s="22" t="s">
        <v>275</v>
      </c>
      <c r="B426" s="22" t="s">
        <v>638</v>
      </c>
      <c r="C426" s="22" t="s">
        <v>277</v>
      </c>
      <c r="D426" s="23">
        <v>300110074014</v>
      </c>
      <c r="E426" s="24">
        <v>2</v>
      </c>
      <c r="F426" s="26">
        <f>VLOOKUP(D:D,原始数据!D:H,4,0)</f>
        <v>0</v>
      </c>
      <c r="G426" s="26">
        <f>VLOOKUP(D:D,原始数据!D:H,5,0)</f>
        <v>0</v>
      </c>
      <c r="H426" s="21">
        <f t="shared" si="6"/>
        <v>0</v>
      </c>
    </row>
    <row r="427" customHeight="1" spans="1:8">
      <c r="A427" s="22" t="s">
        <v>275</v>
      </c>
      <c r="B427" s="22" t="s">
        <v>638</v>
      </c>
      <c r="C427" s="22" t="s">
        <v>285</v>
      </c>
      <c r="D427" s="23">
        <v>300110074015</v>
      </c>
      <c r="E427" s="24">
        <v>2</v>
      </c>
      <c r="F427" s="26">
        <f>VLOOKUP(D:D,原始数据!D:H,4,0)</f>
        <v>0</v>
      </c>
      <c r="G427" s="26">
        <f>VLOOKUP(D:D,原始数据!D:H,5,0)</f>
        <v>0</v>
      </c>
      <c r="H427" s="21">
        <f t="shared" si="6"/>
        <v>0</v>
      </c>
    </row>
    <row r="428" customHeight="1" spans="1:8">
      <c r="A428" s="22" t="s">
        <v>275</v>
      </c>
      <c r="B428" s="22" t="s">
        <v>638</v>
      </c>
      <c r="C428" s="22" t="s">
        <v>292</v>
      </c>
      <c r="D428" s="23">
        <v>300110074016</v>
      </c>
      <c r="E428" s="24">
        <v>3</v>
      </c>
      <c r="F428" s="26">
        <f>VLOOKUP(D:D,原始数据!D:H,4,0)</f>
        <v>0</v>
      </c>
      <c r="G428" s="26">
        <f>VLOOKUP(D:D,原始数据!D:H,5,0)</f>
        <v>1</v>
      </c>
      <c r="H428" s="21">
        <f t="shared" si="6"/>
        <v>1</v>
      </c>
    </row>
    <row r="429" customHeight="1" spans="1:8">
      <c r="A429" s="22" t="s">
        <v>275</v>
      </c>
      <c r="B429" s="22" t="s">
        <v>638</v>
      </c>
      <c r="C429" s="22" t="s">
        <v>335</v>
      </c>
      <c r="D429" s="23">
        <v>300110074017</v>
      </c>
      <c r="E429" s="24">
        <v>3</v>
      </c>
      <c r="F429" s="26">
        <f>VLOOKUP(D:D,原始数据!D:H,4,0)</f>
        <v>0</v>
      </c>
      <c r="G429" s="26">
        <f>VLOOKUP(D:D,原始数据!D:H,5,0)</f>
        <v>1</v>
      </c>
      <c r="H429" s="21">
        <f t="shared" si="6"/>
        <v>1</v>
      </c>
    </row>
    <row r="430" customHeight="1" spans="1:8">
      <c r="A430" s="22" t="s">
        <v>275</v>
      </c>
      <c r="B430" s="22" t="s">
        <v>644</v>
      </c>
      <c r="C430" s="22" t="s">
        <v>277</v>
      </c>
      <c r="D430" s="23">
        <v>300110075022</v>
      </c>
      <c r="E430" s="24">
        <v>4</v>
      </c>
      <c r="F430" s="26">
        <f>VLOOKUP(D:D,原始数据!D:H,4,0)</f>
        <v>0</v>
      </c>
      <c r="G430" s="26">
        <f>VLOOKUP(D:D,原始数据!D:H,5,0)</f>
        <v>0</v>
      </c>
      <c r="H430" s="21">
        <f t="shared" si="6"/>
        <v>0</v>
      </c>
    </row>
    <row r="431" customHeight="1" spans="1:8">
      <c r="A431" s="22" t="s">
        <v>275</v>
      </c>
      <c r="B431" s="22" t="s">
        <v>649</v>
      </c>
      <c r="C431" s="22" t="s">
        <v>277</v>
      </c>
      <c r="D431" s="23">
        <v>300110076011</v>
      </c>
      <c r="E431" s="24">
        <v>2</v>
      </c>
      <c r="F431" s="26">
        <f>VLOOKUP(D:D,原始数据!D:H,4,0)</f>
        <v>0</v>
      </c>
      <c r="G431" s="26">
        <f>VLOOKUP(D:D,原始数据!D:H,5,0)</f>
        <v>0</v>
      </c>
      <c r="H431" s="21">
        <f t="shared" si="6"/>
        <v>0</v>
      </c>
    </row>
    <row r="432" customHeight="1" spans="1:8">
      <c r="A432" s="22" t="s">
        <v>275</v>
      </c>
      <c r="B432" s="22" t="s">
        <v>654</v>
      </c>
      <c r="C432" s="22" t="s">
        <v>277</v>
      </c>
      <c r="D432" s="23">
        <v>300110077018</v>
      </c>
      <c r="E432" s="24">
        <v>5</v>
      </c>
      <c r="F432" s="26">
        <f>VLOOKUP(D:D,原始数据!D:H,4,0)</f>
        <v>0</v>
      </c>
      <c r="G432" s="26">
        <f>VLOOKUP(D:D,原始数据!D:H,5,0)</f>
        <v>2</v>
      </c>
      <c r="H432" s="21">
        <f t="shared" si="6"/>
        <v>2</v>
      </c>
    </row>
    <row r="433" customHeight="1" spans="1:8">
      <c r="A433" s="22" t="s">
        <v>275</v>
      </c>
      <c r="B433" s="22" t="s">
        <v>658</v>
      </c>
      <c r="C433" s="22" t="s">
        <v>277</v>
      </c>
      <c r="D433" s="23">
        <v>300110078011</v>
      </c>
      <c r="E433" s="24">
        <v>4</v>
      </c>
      <c r="F433" s="26">
        <f>VLOOKUP(D:D,原始数据!D:H,4,0)</f>
        <v>0</v>
      </c>
      <c r="G433" s="26">
        <f>VLOOKUP(D:D,原始数据!D:H,5,0)</f>
        <v>0</v>
      </c>
      <c r="H433" s="21">
        <f t="shared" si="6"/>
        <v>0</v>
      </c>
    </row>
    <row r="434" customHeight="1" spans="1:8">
      <c r="A434" s="22" t="s">
        <v>275</v>
      </c>
      <c r="B434" s="22" t="s">
        <v>662</v>
      </c>
      <c r="C434" s="22" t="s">
        <v>277</v>
      </c>
      <c r="D434" s="23">
        <v>300110079014</v>
      </c>
      <c r="E434" s="24">
        <v>2</v>
      </c>
      <c r="F434" s="26">
        <f>VLOOKUP(D:D,原始数据!D:H,4,0)</f>
        <v>0</v>
      </c>
      <c r="G434" s="26">
        <f>VLOOKUP(D:D,原始数据!D:H,5,0)</f>
        <v>0</v>
      </c>
      <c r="H434" s="21">
        <f t="shared" si="6"/>
        <v>0</v>
      </c>
    </row>
    <row r="435" customHeight="1" spans="1:8">
      <c r="A435" s="22" t="s">
        <v>275</v>
      </c>
      <c r="B435" s="22" t="s">
        <v>667</v>
      </c>
      <c r="C435" s="22" t="s">
        <v>285</v>
      </c>
      <c r="D435" s="23">
        <v>300110080020</v>
      </c>
      <c r="E435" s="24">
        <v>4</v>
      </c>
      <c r="F435" s="26">
        <f>VLOOKUP(D:D,原始数据!D:H,4,0)</f>
        <v>0</v>
      </c>
      <c r="G435" s="26">
        <f>VLOOKUP(D:D,原始数据!D:H,5,0)</f>
        <v>2</v>
      </c>
      <c r="H435" s="21">
        <f t="shared" si="6"/>
        <v>2</v>
      </c>
    </row>
    <row r="436" customHeight="1" spans="1:8">
      <c r="A436" s="22" t="s">
        <v>275</v>
      </c>
      <c r="B436" s="22" t="s">
        <v>671</v>
      </c>
      <c r="C436" s="22" t="s">
        <v>277</v>
      </c>
      <c r="D436" s="23">
        <v>300110081010</v>
      </c>
      <c r="E436" s="24">
        <v>2</v>
      </c>
      <c r="F436" s="26">
        <f>VLOOKUP(D:D,原始数据!D:H,4,0)</f>
        <v>0</v>
      </c>
      <c r="G436" s="26">
        <f>VLOOKUP(D:D,原始数据!D:H,5,0)</f>
        <v>0</v>
      </c>
      <c r="H436" s="21">
        <f t="shared" si="6"/>
        <v>0</v>
      </c>
    </row>
    <row r="437" customHeight="1" spans="1:8">
      <c r="A437" s="22" t="s">
        <v>275</v>
      </c>
      <c r="B437" s="22" t="s">
        <v>671</v>
      </c>
      <c r="C437" s="22" t="s">
        <v>285</v>
      </c>
      <c r="D437" s="23">
        <v>300110081011</v>
      </c>
      <c r="E437" s="24">
        <v>3</v>
      </c>
      <c r="F437" s="26">
        <f>VLOOKUP(D:D,原始数据!D:H,4,0)</f>
        <v>0</v>
      </c>
      <c r="G437" s="26">
        <f>VLOOKUP(D:D,原始数据!D:H,5,0)</f>
        <v>1</v>
      </c>
      <c r="H437" s="21">
        <f t="shared" si="6"/>
        <v>1</v>
      </c>
    </row>
    <row r="438" customHeight="1" spans="1:8">
      <c r="A438" s="22" t="s">
        <v>275</v>
      </c>
      <c r="B438" s="22" t="s">
        <v>676</v>
      </c>
      <c r="C438" s="22" t="s">
        <v>277</v>
      </c>
      <c r="D438" s="23">
        <v>300110082017</v>
      </c>
      <c r="E438" s="24">
        <v>2</v>
      </c>
      <c r="F438" s="26">
        <f>VLOOKUP(D:D,原始数据!D:H,4,0)</f>
        <v>0</v>
      </c>
      <c r="G438" s="26">
        <f>VLOOKUP(D:D,原始数据!D:H,5,0)</f>
        <v>4</v>
      </c>
      <c r="H438" s="21">
        <f t="shared" si="6"/>
        <v>4</v>
      </c>
    </row>
    <row r="439" customHeight="1" spans="1:8">
      <c r="A439" s="22" t="s">
        <v>275</v>
      </c>
      <c r="B439" s="22" t="s">
        <v>689</v>
      </c>
      <c r="C439" s="22" t="s">
        <v>277</v>
      </c>
      <c r="D439" s="23">
        <v>300110085019</v>
      </c>
      <c r="E439" s="24">
        <v>2</v>
      </c>
      <c r="F439" s="26">
        <f>VLOOKUP(D:D,原始数据!D:H,4,0)</f>
        <v>0</v>
      </c>
      <c r="G439" s="26">
        <f>VLOOKUP(D:D,原始数据!D:H,5,0)</f>
        <v>0</v>
      </c>
      <c r="H439" s="21">
        <f t="shared" si="6"/>
        <v>0</v>
      </c>
    </row>
    <row r="440" customHeight="1" spans="1:8">
      <c r="A440" s="22" t="s">
        <v>275</v>
      </c>
      <c r="B440" s="22" t="s">
        <v>689</v>
      </c>
      <c r="C440" s="22" t="s">
        <v>285</v>
      </c>
      <c r="D440" s="23">
        <v>300110085020</v>
      </c>
      <c r="E440" s="24">
        <v>2</v>
      </c>
      <c r="F440" s="26">
        <f>VLOOKUP(D:D,原始数据!D:H,4,0)</f>
        <v>0</v>
      </c>
      <c r="G440" s="26">
        <f>VLOOKUP(D:D,原始数据!D:H,5,0)</f>
        <v>0</v>
      </c>
      <c r="H440" s="21">
        <f t="shared" si="6"/>
        <v>0</v>
      </c>
    </row>
    <row r="441" customHeight="1" spans="1:8">
      <c r="A441" s="22" t="s">
        <v>275</v>
      </c>
      <c r="B441" s="22" t="s">
        <v>689</v>
      </c>
      <c r="C441" s="22" t="s">
        <v>292</v>
      </c>
      <c r="D441" s="23">
        <v>300110085021</v>
      </c>
      <c r="E441" s="24">
        <v>2</v>
      </c>
      <c r="F441" s="26">
        <f>VLOOKUP(D:D,原始数据!D:H,4,0)</f>
        <v>0</v>
      </c>
      <c r="G441" s="26">
        <f>VLOOKUP(D:D,原始数据!D:H,5,0)</f>
        <v>0</v>
      </c>
      <c r="H441" s="21">
        <f t="shared" si="6"/>
        <v>0</v>
      </c>
    </row>
    <row r="442" customHeight="1" spans="1:8">
      <c r="A442" s="22" t="s">
        <v>275</v>
      </c>
      <c r="B442" s="22" t="s">
        <v>727</v>
      </c>
      <c r="C442" s="22" t="s">
        <v>277</v>
      </c>
      <c r="D442" s="23">
        <v>300110093015</v>
      </c>
      <c r="E442" s="24">
        <v>2</v>
      </c>
      <c r="F442" s="26">
        <f>VLOOKUP(D:D,原始数据!D:H,4,0)</f>
        <v>0</v>
      </c>
      <c r="G442" s="26">
        <f>VLOOKUP(D:D,原始数据!D:H,5,0)</f>
        <v>0</v>
      </c>
      <c r="H442" s="21">
        <f t="shared" si="6"/>
        <v>0</v>
      </c>
    </row>
    <row r="443" customHeight="1" spans="1:8">
      <c r="A443" s="22" t="s">
        <v>275</v>
      </c>
      <c r="B443" s="22" t="s">
        <v>727</v>
      </c>
      <c r="C443" s="22" t="s">
        <v>285</v>
      </c>
      <c r="D443" s="23">
        <v>300110093016</v>
      </c>
      <c r="E443" s="24">
        <v>2</v>
      </c>
      <c r="F443" s="26">
        <f>VLOOKUP(D:D,原始数据!D:H,4,0)</f>
        <v>0</v>
      </c>
      <c r="G443" s="26">
        <f>VLOOKUP(D:D,原始数据!D:H,5,0)</f>
        <v>0</v>
      </c>
      <c r="H443" s="21">
        <f t="shared" si="6"/>
        <v>0</v>
      </c>
    </row>
    <row r="444" customHeight="1" spans="1:8">
      <c r="A444" s="22" t="s">
        <v>275</v>
      </c>
      <c r="B444" s="22" t="s">
        <v>732</v>
      </c>
      <c r="C444" s="22" t="s">
        <v>285</v>
      </c>
      <c r="D444" s="23">
        <v>300110094019</v>
      </c>
      <c r="E444" s="24">
        <v>2</v>
      </c>
      <c r="F444" s="26">
        <f>VLOOKUP(D:D,原始数据!D:H,4,0)</f>
        <v>0</v>
      </c>
      <c r="G444" s="26">
        <f>VLOOKUP(D:D,原始数据!D:H,5,0)</f>
        <v>0</v>
      </c>
      <c r="H444" s="21">
        <f t="shared" si="6"/>
        <v>0</v>
      </c>
    </row>
    <row r="445" customHeight="1" spans="1:8">
      <c r="A445" s="22" t="s">
        <v>275</v>
      </c>
      <c r="B445" s="22" t="s">
        <v>741</v>
      </c>
      <c r="C445" s="22" t="s">
        <v>277</v>
      </c>
      <c r="D445" s="23">
        <v>300110096021</v>
      </c>
      <c r="E445" s="24">
        <v>2</v>
      </c>
      <c r="F445" s="26">
        <f>VLOOKUP(D:D,原始数据!D:H,4,0)</f>
        <v>0</v>
      </c>
      <c r="G445" s="26">
        <f>VLOOKUP(D:D,原始数据!D:H,5,0)</f>
        <v>0</v>
      </c>
      <c r="H445" s="21">
        <f t="shared" si="6"/>
        <v>0</v>
      </c>
    </row>
    <row r="446" customHeight="1" spans="1:8">
      <c r="A446" s="22" t="s">
        <v>275</v>
      </c>
      <c r="B446" s="22" t="s">
        <v>746</v>
      </c>
      <c r="C446" s="22" t="s">
        <v>285</v>
      </c>
      <c r="D446" s="23">
        <v>300110097017</v>
      </c>
      <c r="E446" s="24">
        <v>3</v>
      </c>
      <c r="F446" s="26">
        <f>VLOOKUP(D:D,原始数据!D:H,4,0)</f>
        <v>0</v>
      </c>
      <c r="G446" s="26">
        <f>VLOOKUP(D:D,原始数据!D:H,5,0)</f>
        <v>0</v>
      </c>
      <c r="H446" s="21">
        <f t="shared" si="6"/>
        <v>0</v>
      </c>
    </row>
    <row r="447" customHeight="1" spans="1:8">
      <c r="A447" s="22" t="s">
        <v>275</v>
      </c>
      <c r="B447" s="22" t="s">
        <v>774</v>
      </c>
      <c r="C447" s="22" t="s">
        <v>292</v>
      </c>
      <c r="D447" s="23">
        <v>300110104020</v>
      </c>
      <c r="E447" s="24">
        <v>2</v>
      </c>
      <c r="F447" s="26">
        <f>VLOOKUP(D:D,原始数据!D:H,4,0)</f>
        <v>0</v>
      </c>
      <c r="G447" s="26">
        <f>VLOOKUP(D:D,原始数据!D:H,5,0)</f>
        <v>0</v>
      </c>
      <c r="H447" s="21">
        <f t="shared" si="6"/>
        <v>0</v>
      </c>
    </row>
    <row r="448" customHeight="1" spans="1:8">
      <c r="A448" s="22" t="s">
        <v>275</v>
      </c>
      <c r="B448" s="22" t="s">
        <v>785</v>
      </c>
      <c r="C448" s="22" t="s">
        <v>292</v>
      </c>
      <c r="D448" s="23">
        <v>300110106019</v>
      </c>
      <c r="E448" s="24">
        <v>2</v>
      </c>
      <c r="F448" s="26">
        <f>VLOOKUP(D:D,原始数据!D:H,4,0)</f>
        <v>0</v>
      </c>
      <c r="G448" s="26">
        <f>VLOOKUP(D:D,原始数据!D:H,5,0)</f>
        <v>0</v>
      </c>
      <c r="H448" s="21">
        <f t="shared" si="6"/>
        <v>0</v>
      </c>
    </row>
    <row r="449" customHeight="1" spans="1:8">
      <c r="A449" s="22" t="s">
        <v>275</v>
      </c>
      <c r="B449" s="22" t="s">
        <v>794</v>
      </c>
      <c r="C449" s="22" t="s">
        <v>277</v>
      </c>
      <c r="D449" s="23">
        <v>300110108014</v>
      </c>
      <c r="E449" s="24">
        <v>4</v>
      </c>
      <c r="F449" s="26">
        <f>VLOOKUP(D:D,原始数据!D:H,4,0)</f>
        <v>0</v>
      </c>
      <c r="G449" s="26">
        <f>VLOOKUP(D:D,原始数据!D:H,5,0)</f>
        <v>1</v>
      </c>
      <c r="H449" s="21">
        <f t="shared" si="6"/>
        <v>1</v>
      </c>
    </row>
    <row r="450" customHeight="1" spans="1:8">
      <c r="A450" s="22" t="s">
        <v>275</v>
      </c>
      <c r="B450" s="22" t="s">
        <v>794</v>
      </c>
      <c r="C450" s="22" t="s">
        <v>292</v>
      </c>
      <c r="D450" s="23">
        <v>300110108016</v>
      </c>
      <c r="E450" s="24">
        <v>2</v>
      </c>
      <c r="F450" s="26">
        <f>VLOOKUP(D:D,原始数据!D:H,4,0)</f>
        <v>0</v>
      </c>
      <c r="G450" s="26">
        <f>VLOOKUP(D:D,原始数据!D:H,5,0)</f>
        <v>0</v>
      </c>
      <c r="H450" s="21">
        <f t="shared" si="6"/>
        <v>0</v>
      </c>
    </row>
    <row r="451" customHeight="1" spans="1:8">
      <c r="A451" s="22" t="s">
        <v>275</v>
      </c>
      <c r="B451" s="22" t="s">
        <v>804</v>
      </c>
      <c r="C451" s="22" t="s">
        <v>277</v>
      </c>
      <c r="D451" s="23">
        <v>300110110029</v>
      </c>
      <c r="E451" s="24">
        <v>3</v>
      </c>
      <c r="F451" s="26">
        <f>VLOOKUP(D:D,原始数据!D:H,4,0)</f>
        <v>0</v>
      </c>
      <c r="G451" s="26">
        <f>VLOOKUP(D:D,原始数据!D:H,5,0)</f>
        <v>2</v>
      </c>
      <c r="H451" s="21">
        <f t="shared" ref="H451:H514" si="7">F451+G451</f>
        <v>2</v>
      </c>
    </row>
    <row r="452" customHeight="1" spans="1:8">
      <c r="A452" s="22" t="s">
        <v>275</v>
      </c>
      <c r="B452" s="22" t="s">
        <v>804</v>
      </c>
      <c r="C452" s="22" t="s">
        <v>285</v>
      </c>
      <c r="D452" s="23">
        <v>300110110030</v>
      </c>
      <c r="E452" s="24">
        <v>3</v>
      </c>
      <c r="F452" s="26">
        <f>VLOOKUP(D:D,原始数据!D:H,4,0)</f>
        <v>0</v>
      </c>
      <c r="G452" s="26">
        <f>VLOOKUP(D:D,原始数据!D:H,5,0)</f>
        <v>6</v>
      </c>
      <c r="H452" s="21">
        <f t="shared" si="7"/>
        <v>6</v>
      </c>
    </row>
    <row r="453" customHeight="1" spans="1:8">
      <c r="A453" s="22" t="s">
        <v>275</v>
      </c>
      <c r="B453" s="22" t="s">
        <v>822</v>
      </c>
      <c r="C453" s="22" t="s">
        <v>292</v>
      </c>
      <c r="D453" s="23">
        <v>300110114023</v>
      </c>
      <c r="E453" s="24">
        <v>2</v>
      </c>
      <c r="F453" s="26">
        <f>VLOOKUP(D:D,原始数据!D:H,4,0)</f>
        <v>0</v>
      </c>
      <c r="G453" s="26">
        <f>VLOOKUP(D:D,原始数据!D:H,5,0)</f>
        <v>0</v>
      </c>
      <c r="H453" s="21">
        <f t="shared" si="7"/>
        <v>0</v>
      </c>
    </row>
    <row r="454" customHeight="1" spans="1:8">
      <c r="A454" s="22" t="s">
        <v>275</v>
      </c>
      <c r="B454" s="22" t="s">
        <v>845</v>
      </c>
      <c r="C454" s="22" t="s">
        <v>292</v>
      </c>
      <c r="D454" s="23">
        <v>300110119015</v>
      </c>
      <c r="E454" s="24">
        <v>1</v>
      </c>
      <c r="F454" s="26">
        <f>VLOOKUP(D:D,原始数据!D:H,4,0)</f>
        <v>0</v>
      </c>
      <c r="G454" s="26">
        <f>VLOOKUP(D:D,原始数据!D:H,5,0)</f>
        <v>0</v>
      </c>
      <c r="H454" s="21">
        <f t="shared" si="7"/>
        <v>0</v>
      </c>
    </row>
    <row r="455" customHeight="1" spans="1:8">
      <c r="A455" s="22" t="s">
        <v>275</v>
      </c>
      <c r="B455" s="22" t="s">
        <v>858</v>
      </c>
      <c r="C455" s="22" t="s">
        <v>292</v>
      </c>
      <c r="D455" s="23">
        <v>300110121022</v>
      </c>
      <c r="E455" s="24">
        <v>1</v>
      </c>
      <c r="F455" s="26">
        <f>VLOOKUP(D:D,原始数据!D:H,4,0)</f>
        <v>0</v>
      </c>
      <c r="G455" s="26">
        <f>VLOOKUP(D:D,原始数据!D:H,5,0)</f>
        <v>0</v>
      </c>
      <c r="H455" s="21">
        <f t="shared" si="7"/>
        <v>0</v>
      </c>
    </row>
    <row r="456" customHeight="1" spans="1:8">
      <c r="A456" s="22" t="s">
        <v>275</v>
      </c>
      <c r="B456" s="22" t="s">
        <v>863</v>
      </c>
      <c r="C456" s="22" t="s">
        <v>292</v>
      </c>
      <c r="D456" s="23">
        <v>300110122022</v>
      </c>
      <c r="E456" s="24">
        <v>1</v>
      </c>
      <c r="F456" s="26">
        <f>VLOOKUP(D:D,原始数据!D:H,4,0)</f>
        <v>0</v>
      </c>
      <c r="G456" s="26">
        <f>VLOOKUP(D:D,原始数据!D:H,5,0)</f>
        <v>0</v>
      </c>
      <c r="H456" s="21">
        <f t="shared" si="7"/>
        <v>0</v>
      </c>
    </row>
    <row r="457" customHeight="1" spans="1:8">
      <c r="A457" s="22" t="s">
        <v>275</v>
      </c>
      <c r="B457" s="22" t="s">
        <v>868</v>
      </c>
      <c r="C457" s="22" t="s">
        <v>285</v>
      </c>
      <c r="D457" s="23">
        <v>300110123020</v>
      </c>
      <c r="E457" s="24">
        <v>2</v>
      </c>
      <c r="F457" s="26">
        <f>VLOOKUP(D:D,原始数据!D:H,4,0)</f>
        <v>0</v>
      </c>
      <c r="G457" s="26">
        <f>VLOOKUP(D:D,原始数据!D:H,5,0)</f>
        <v>0</v>
      </c>
      <c r="H457" s="21">
        <f t="shared" si="7"/>
        <v>0</v>
      </c>
    </row>
    <row r="458" customHeight="1" spans="1:8">
      <c r="A458" s="22" t="s">
        <v>275</v>
      </c>
      <c r="B458" s="22" t="s">
        <v>874</v>
      </c>
      <c r="C458" s="22" t="s">
        <v>292</v>
      </c>
      <c r="D458" s="23">
        <v>300110124017</v>
      </c>
      <c r="E458" s="24">
        <v>2</v>
      </c>
      <c r="F458" s="26">
        <f>VLOOKUP(D:D,原始数据!D:H,4,0)</f>
        <v>0</v>
      </c>
      <c r="G458" s="26">
        <f>VLOOKUP(D:D,原始数据!D:H,5,0)</f>
        <v>0</v>
      </c>
      <c r="H458" s="21">
        <f t="shared" si="7"/>
        <v>0</v>
      </c>
    </row>
    <row r="459" customHeight="1" spans="1:8">
      <c r="A459" s="22" t="s">
        <v>275</v>
      </c>
      <c r="B459" s="22" t="s">
        <v>889</v>
      </c>
      <c r="C459" s="22" t="s">
        <v>292</v>
      </c>
      <c r="D459" s="23">
        <v>300110127018</v>
      </c>
      <c r="E459" s="24">
        <v>2</v>
      </c>
      <c r="F459" s="26">
        <f>VLOOKUP(D:D,原始数据!D:H,4,0)</f>
        <v>0</v>
      </c>
      <c r="G459" s="26">
        <f>VLOOKUP(D:D,原始数据!D:H,5,0)</f>
        <v>0</v>
      </c>
      <c r="H459" s="21">
        <f t="shared" si="7"/>
        <v>0</v>
      </c>
    </row>
    <row r="460" customHeight="1" spans="1:8">
      <c r="A460" s="22" t="s">
        <v>275</v>
      </c>
      <c r="B460" s="22" t="s">
        <v>894</v>
      </c>
      <c r="C460" s="22" t="s">
        <v>292</v>
      </c>
      <c r="D460" s="23">
        <v>300110128005</v>
      </c>
      <c r="E460" s="24">
        <v>1</v>
      </c>
      <c r="F460" s="26">
        <f>VLOOKUP(D:D,原始数据!D:H,4,0)</f>
        <v>0</v>
      </c>
      <c r="G460" s="26">
        <f>VLOOKUP(D:D,原始数据!D:H,5,0)</f>
        <v>0</v>
      </c>
      <c r="H460" s="21">
        <f t="shared" si="7"/>
        <v>0</v>
      </c>
    </row>
    <row r="461" customHeight="1" spans="1:8">
      <c r="A461" s="22" t="s">
        <v>275</v>
      </c>
      <c r="B461" s="22" t="s">
        <v>908</v>
      </c>
      <c r="C461" s="22" t="s">
        <v>277</v>
      </c>
      <c r="D461" s="23">
        <v>300110131007</v>
      </c>
      <c r="E461" s="24">
        <v>1</v>
      </c>
      <c r="F461" s="26">
        <f>VLOOKUP(D:D,原始数据!D:H,4,0)</f>
        <v>0</v>
      </c>
      <c r="G461" s="26">
        <f>VLOOKUP(D:D,原始数据!D:H,5,0)</f>
        <v>0</v>
      </c>
      <c r="H461" s="21">
        <f t="shared" si="7"/>
        <v>0</v>
      </c>
    </row>
    <row r="462" customHeight="1" spans="1:8">
      <c r="A462" s="22" t="s">
        <v>275</v>
      </c>
      <c r="B462" s="22" t="s">
        <v>908</v>
      </c>
      <c r="C462" s="22" t="s">
        <v>285</v>
      </c>
      <c r="D462" s="23">
        <v>300110131008</v>
      </c>
      <c r="E462" s="24">
        <v>1</v>
      </c>
      <c r="F462" s="26">
        <f>VLOOKUP(D:D,原始数据!D:H,4,0)</f>
        <v>0</v>
      </c>
      <c r="G462" s="26">
        <f>VLOOKUP(D:D,原始数据!D:H,5,0)</f>
        <v>0</v>
      </c>
      <c r="H462" s="21">
        <f t="shared" si="7"/>
        <v>0</v>
      </c>
    </row>
    <row r="463" customHeight="1" spans="1:8">
      <c r="A463" s="22" t="s">
        <v>275</v>
      </c>
      <c r="B463" s="22" t="s">
        <v>963</v>
      </c>
      <c r="C463" s="22" t="s">
        <v>338</v>
      </c>
      <c r="D463" s="23">
        <v>300110143003</v>
      </c>
      <c r="E463" s="24">
        <v>3</v>
      </c>
      <c r="F463" s="26">
        <f>VLOOKUP(D:D,原始数据!D:H,4,0)</f>
        <v>0</v>
      </c>
      <c r="G463" s="26">
        <f>VLOOKUP(D:D,原始数据!D:H,5,0)</f>
        <v>1</v>
      </c>
      <c r="H463" s="21">
        <f t="shared" si="7"/>
        <v>1</v>
      </c>
    </row>
    <row r="464" customHeight="1" spans="1:8">
      <c r="A464" s="22" t="s">
        <v>275</v>
      </c>
      <c r="B464" s="22" t="s">
        <v>969</v>
      </c>
      <c r="C464" s="22" t="s">
        <v>277</v>
      </c>
      <c r="D464" s="23">
        <v>300110145011</v>
      </c>
      <c r="E464" s="24">
        <v>3</v>
      </c>
      <c r="F464" s="26">
        <f>VLOOKUP(D:D,原始数据!D:H,4,0)</f>
        <v>0</v>
      </c>
      <c r="G464" s="26">
        <f>VLOOKUP(D:D,原始数据!D:H,5,0)</f>
        <v>9</v>
      </c>
      <c r="H464" s="21">
        <f t="shared" si="7"/>
        <v>9</v>
      </c>
    </row>
    <row r="465" customHeight="1" spans="1:8">
      <c r="A465" s="22" t="s">
        <v>275</v>
      </c>
      <c r="B465" s="22" t="s">
        <v>975</v>
      </c>
      <c r="C465" s="22" t="s">
        <v>277</v>
      </c>
      <c r="D465" s="23">
        <v>300110146005</v>
      </c>
      <c r="E465" s="24">
        <v>4</v>
      </c>
      <c r="F465" s="26">
        <f>VLOOKUP(D:D,原始数据!D:H,4,0)</f>
        <v>0</v>
      </c>
      <c r="G465" s="26">
        <f>VLOOKUP(D:D,原始数据!D:H,5,0)</f>
        <v>2</v>
      </c>
      <c r="H465" s="21">
        <f t="shared" si="7"/>
        <v>2</v>
      </c>
    </row>
    <row r="466" customHeight="1" spans="1:8">
      <c r="A466" s="22" t="s">
        <v>275</v>
      </c>
      <c r="B466" s="22" t="s">
        <v>979</v>
      </c>
      <c r="C466" s="22" t="s">
        <v>285</v>
      </c>
      <c r="D466" s="23">
        <v>300110147003</v>
      </c>
      <c r="E466" s="24">
        <v>2</v>
      </c>
      <c r="F466" s="26">
        <f>VLOOKUP(D:D,原始数据!D:H,4,0)</f>
        <v>0</v>
      </c>
      <c r="G466" s="26">
        <f>VLOOKUP(D:D,原始数据!D:H,5,0)</f>
        <v>1</v>
      </c>
      <c r="H466" s="21">
        <f t="shared" si="7"/>
        <v>1</v>
      </c>
    </row>
    <row r="467" customHeight="1" spans="1:8">
      <c r="A467" s="22" t="s">
        <v>275</v>
      </c>
      <c r="B467" s="22" t="s">
        <v>985</v>
      </c>
      <c r="C467" s="22" t="s">
        <v>338</v>
      </c>
      <c r="D467" s="23">
        <v>300110148005</v>
      </c>
      <c r="E467" s="24">
        <v>4</v>
      </c>
      <c r="F467" s="26">
        <f>VLOOKUP(D:D,原始数据!D:H,4,0)</f>
        <v>0</v>
      </c>
      <c r="G467" s="26">
        <f>VLOOKUP(D:D,原始数据!D:H,5,0)</f>
        <v>0</v>
      </c>
      <c r="H467" s="21">
        <f t="shared" si="7"/>
        <v>0</v>
      </c>
    </row>
    <row r="468" customHeight="1" spans="1:8">
      <c r="A468" s="22" t="s">
        <v>275</v>
      </c>
      <c r="B468" s="22" t="s">
        <v>988</v>
      </c>
      <c r="C468" s="22" t="s">
        <v>277</v>
      </c>
      <c r="D468" s="23">
        <v>300110149001</v>
      </c>
      <c r="E468" s="24">
        <v>4</v>
      </c>
      <c r="F468" s="26">
        <f>VLOOKUP(D:D,原始数据!D:H,4,0)</f>
        <v>0</v>
      </c>
      <c r="G468" s="26">
        <f>VLOOKUP(D:D,原始数据!D:H,5,0)</f>
        <v>3</v>
      </c>
      <c r="H468" s="21">
        <f t="shared" si="7"/>
        <v>3</v>
      </c>
    </row>
    <row r="469" customHeight="1" spans="1:8">
      <c r="A469" s="22" t="s">
        <v>275</v>
      </c>
      <c r="B469" s="22" t="s">
        <v>994</v>
      </c>
      <c r="C469" s="22" t="s">
        <v>277</v>
      </c>
      <c r="D469" s="23">
        <v>300110150012</v>
      </c>
      <c r="E469" s="24">
        <v>5</v>
      </c>
      <c r="F469" s="26">
        <f>VLOOKUP(D:D,原始数据!D:H,4,0)</f>
        <v>0</v>
      </c>
      <c r="G469" s="26">
        <f>VLOOKUP(D:D,原始数据!D:H,5,0)</f>
        <v>2</v>
      </c>
      <c r="H469" s="21">
        <f t="shared" si="7"/>
        <v>2</v>
      </c>
    </row>
    <row r="470" customHeight="1" spans="1:8">
      <c r="A470" s="22" t="s">
        <v>275</v>
      </c>
      <c r="B470" s="22" t="s">
        <v>998</v>
      </c>
      <c r="C470" s="22" t="s">
        <v>277</v>
      </c>
      <c r="D470" s="23">
        <v>300110151006</v>
      </c>
      <c r="E470" s="24">
        <v>5</v>
      </c>
      <c r="F470" s="26">
        <f>VLOOKUP(D:D,原始数据!D:H,4,0)</f>
        <v>0</v>
      </c>
      <c r="G470" s="26">
        <f>VLOOKUP(D:D,原始数据!D:H,5,0)</f>
        <v>5</v>
      </c>
      <c r="H470" s="21">
        <f t="shared" si="7"/>
        <v>5</v>
      </c>
    </row>
    <row r="471" customHeight="1" spans="1:8">
      <c r="A471" s="22" t="s">
        <v>275</v>
      </c>
      <c r="B471" s="22" t="s">
        <v>998</v>
      </c>
      <c r="C471" s="22" t="s">
        <v>285</v>
      </c>
      <c r="D471" s="23">
        <v>300110151007</v>
      </c>
      <c r="E471" s="24">
        <v>5</v>
      </c>
      <c r="F471" s="26">
        <f>VLOOKUP(D:D,原始数据!D:H,4,0)</f>
        <v>0</v>
      </c>
      <c r="G471" s="26">
        <f>VLOOKUP(D:D,原始数据!D:H,5,0)</f>
        <v>7</v>
      </c>
      <c r="H471" s="21">
        <f t="shared" si="7"/>
        <v>7</v>
      </c>
    </row>
    <row r="472" customHeight="1" spans="1:8">
      <c r="A472" s="22" t="s">
        <v>275</v>
      </c>
      <c r="B472" s="22" t="s">
        <v>1009</v>
      </c>
      <c r="C472" s="22" t="s">
        <v>285</v>
      </c>
      <c r="D472" s="23">
        <v>300110154005</v>
      </c>
      <c r="E472" s="24">
        <v>3</v>
      </c>
      <c r="F472" s="26">
        <f>VLOOKUP(D:D,原始数据!D:H,4,0)</f>
        <v>0</v>
      </c>
      <c r="G472" s="26">
        <f>VLOOKUP(D:D,原始数据!D:H,5,0)</f>
        <v>7</v>
      </c>
      <c r="H472" s="21">
        <f t="shared" si="7"/>
        <v>7</v>
      </c>
    </row>
    <row r="473" customHeight="1" spans="1:8">
      <c r="A473" s="22" t="s">
        <v>275</v>
      </c>
      <c r="B473" s="22" t="s">
        <v>1021</v>
      </c>
      <c r="C473" s="22" t="s">
        <v>277</v>
      </c>
      <c r="D473" s="23">
        <v>300110157001</v>
      </c>
      <c r="E473" s="24">
        <v>1</v>
      </c>
      <c r="F473" s="26">
        <f>VLOOKUP(D:D,原始数据!D:H,4,0)</f>
        <v>0</v>
      </c>
      <c r="G473" s="26">
        <f>VLOOKUP(D:D,原始数据!D:H,5,0)</f>
        <v>2</v>
      </c>
      <c r="H473" s="21">
        <f t="shared" si="7"/>
        <v>2</v>
      </c>
    </row>
    <row r="474" customHeight="1" spans="1:8">
      <c r="A474" s="22" t="s">
        <v>275</v>
      </c>
      <c r="B474" s="22" t="s">
        <v>1026</v>
      </c>
      <c r="C474" s="22" t="s">
        <v>277</v>
      </c>
      <c r="D474" s="23">
        <v>300110158001</v>
      </c>
      <c r="E474" s="24">
        <v>1</v>
      </c>
      <c r="F474" s="26">
        <f>VLOOKUP(D:D,原始数据!D:H,4,0)</f>
        <v>0</v>
      </c>
      <c r="G474" s="26">
        <f>VLOOKUP(D:D,原始数据!D:H,5,0)</f>
        <v>0</v>
      </c>
      <c r="H474" s="21">
        <f t="shared" si="7"/>
        <v>0</v>
      </c>
    </row>
    <row r="475" customHeight="1" spans="1:8">
      <c r="A475" s="22" t="s">
        <v>275</v>
      </c>
      <c r="B475" s="22" t="s">
        <v>1026</v>
      </c>
      <c r="C475" s="22" t="s">
        <v>285</v>
      </c>
      <c r="D475" s="23">
        <v>300110158002</v>
      </c>
      <c r="E475" s="24">
        <v>1</v>
      </c>
      <c r="F475" s="26">
        <f>VLOOKUP(D:D,原始数据!D:H,4,0)</f>
        <v>0</v>
      </c>
      <c r="G475" s="26">
        <f>VLOOKUP(D:D,原始数据!D:H,5,0)</f>
        <v>0</v>
      </c>
      <c r="H475" s="21">
        <f t="shared" si="7"/>
        <v>0</v>
      </c>
    </row>
    <row r="476" customHeight="1" spans="1:8">
      <c r="A476" s="22" t="s">
        <v>1050</v>
      </c>
      <c r="B476" s="22" t="s">
        <v>1051</v>
      </c>
      <c r="C476" s="22" t="s">
        <v>1064</v>
      </c>
      <c r="D476" s="23">
        <v>300110001216</v>
      </c>
      <c r="E476" s="24">
        <v>1</v>
      </c>
      <c r="F476" s="26">
        <f>VLOOKUP(D:D,原始数据!D:H,4,0)</f>
        <v>0</v>
      </c>
      <c r="G476" s="26">
        <f>VLOOKUP(D:D,原始数据!D:H,5,0)</f>
        <v>0</v>
      </c>
      <c r="H476" s="21">
        <f t="shared" si="7"/>
        <v>0</v>
      </c>
    </row>
    <row r="477" customHeight="1" spans="1:8">
      <c r="A477" s="22" t="s">
        <v>1050</v>
      </c>
      <c r="B477" s="22" t="s">
        <v>1080</v>
      </c>
      <c r="C477" s="22" t="s">
        <v>1081</v>
      </c>
      <c r="D477" s="23">
        <v>300110003060</v>
      </c>
      <c r="E477" s="24">
        <v>1</v>
      </c>
      <c r="F477" s="26">
        <f>VLOOKUP(D:D,原始数据!D:H,4,0)</f>
        <v>0</v>
      </c>
      <c r="G477" s="26">
        <f>VLOOKUP(D:D,原始数据!D:H,5,0)</f>
        <v>0</v>
      </c>
      <c r="H477" s="21">
        <f t="shared" si="7"/>
        <v>0</v>
      </c>
    </row>
    <row r="478" customHeight="1" spans="1:8">
      <c r="A478" s="22" t="s">
        <v>1050</v>
      </c>
      <c r="B478" s="22" t="s">
        <v>1102</v>
      </c>
      <c r="C478" s="22" t="s">
        <v>1103</v>
      </c>
      <c r="D478" s="23">
        <v>300110007055</v>
      </c>
      <c r="E478" s="24">
        <v>1</v>
      </c>
      <c r="F478" s="26">
        <f>VLOOKUP(D:D,原始数据!D:H,4,0)</f>
        <v>0</v>
      </c>
      <c r="G478" s="26">
        <f>VLOOKUP(D:D,原始数据!D:H,5,0)</f>
        <v>0</v>
      </c>
      <c r="H478" s="21">
        <f t="shared" si="7"/>
        <v>0</v>
      </c>
    </row>
    <row r="479" customHeight="1" spans="1:8">
      <c r="A479" s="22" t="s">
        <v>1050</v>
      </c>
      <c r="B479" s="22" t="s">
        <v>1102</v>
      </c>
      <c r="C479" s="22" t="s">
        <v>1111</v>
      </c>
      <c r="D479" s="23">
        <v>300110007056</v>
      </c>
      <c r="E479" s="24">
        <v>1</v>
      </c>
      <c r="F479" s="26">
        <f>VLOOKUP(D:D,原始数据!D:H,4,0)</f>
        <v>0</v>
      </c>
      <c r="G479" s="26">
        <f>VLOOKUP(D:D,原始数据!D:H,5,0)</f>
        <v>0</v>
      </c>
      <c r="H479" s="21">
        <f t="shared" si="7"/>
        <v>0</v>
      </c>
    </row>
    <row r="480" customHeight="1" spans="1:8">
      <c r="A480" s="22" t="s">
        <v>1050</v>
      </c>
      <c r="B480" s="22" t="s">
        <v>1125</v>
      </c>
      <c r="C480" s="22" t="s">
        <v>1081</v>
      </c>
      <c r="D480" s="23">
        <v>300110009049</v>
      </c>
      <c r="E480" s="24">
        <v>1</v>
      </c>
      <c r="F480" s="26">
        <f>VLOOKUP(D:D,原始数据!D:H,4,0)</f>
        <v>0</v>
      </c>
      <c r="G480" s="26">
        <f>VLOOKUP(D:D,原始数据!D:H,5,0)</f>
        <v>0</v>
      </c>
      <c r="H480" s="21">
        <f t="shared" si="7"/>
        <v>0</v>
      </c>
    </row>
    <row r="481" customHeight="1" spans="1:8">
      <c r="A481" s="22" t="s">
        <v>1050</v>
      </c>
      <c r="B481" s="22" t="s">
        <v>1125</v>
      </c>
      <c r="C481" s="22" t="s">
        <v>1091</v>
      </c>
      <c r="D481" s="23">
        <v>300110009051</v>
      </c>
      <c r="E481" s="24">
        <v>1</v>
      </c>
      <c r="F481" s="26">
        <f>VLOOKUP(D:D,原始数据!D:H,4,0)</f>
        <v>0</v>
      </c>
      <c r="G481" s="26">
        <f>VLOOKUP(D:D,原始数据!D:H,5,0)</f>
        <v>2</v>
      </c>
      <c r="H481" s="21">
        <f t="shared" si="7"/>
        <v>2</v>
      </c>
    </row>
    <row r="482" customHeight="1" spans="1:8">
      <c r="A482" s="22" t="s">
        <v>1050</v>
      </c>
      <c r="B482" s="22" t="s">
        <v>1141</v>
      </c>
      <c r="C482" s="22" t="s">
        <v>1148</v>
      </c>
      <c r="D482" s="23">
        <v>300110010048</v>
      </c>
      <c r="E482" s="24">
        <v>1</v>
      </c>
      <c r="F482" s="26">
        <f>VLOOKUP(D:D,原始数据!D:H,4,0)</f>
        <v>0</v>
      </c>
      <c r="G482" s="26">
        <f>VLOOKUP(D:D,原始数据!D:H,5,0)</f>
        <v>0</v>
      </c>
      <c r="H482" s="21">
        <f t="shared" si="7"/>
        <v>0</v>
      </c>
    </row>
    <row r="483" customHeight="1" spans="1:8">
      <c r="A483" s="22" t="s">
        <v>1050</v>
      </c>
      <c r="B483" s="22" t="s">
        <v>1167</v>
      </c>
      <c r="C483" s="22" t="s">
        <v>1168</v>
      </c>
      <c r="D483" s="23">
        <v>300110013031</v>
      </c>
      <c r="E483" s="24">
        <v>1</v>
      </c>
      <c r="F483" s="26">
        <f>VLOOKUP(D:D,原始数据!D:H,4,0)</f>
        <v>0</v>
      </c>
      <c r="G483" s="26">
        <f>VLOOKUP(D:D,原始数据!D:H,5,0)</f>
        <v>0</v>
      </c>
      <c r="H483" s="21">
        <f t="shared" si="7"/>
        <v>0</v>
      </c>
    </row>
    <row r="484" customHeight="1" spans="1:8">
      <c r="A484" s="22" t="s">
        <v>1050</v>
      </c>
      <c r="B484" s="22" t="s">
        <v>1050</v>
      </c>
      <c r="C484" s="22" t="s">
        <v>1171</v>
      </c>
      <c r="D484" s="23">
        <v>300110653001</v>
      </c>
      <c r="E484" s="24">
        <v>1</v>
      </c>
      <c r="F484" s="26">
        <f>VLOOKUP(D:D,原始数据!D:H,4,0)</f>
        <v>0</v>
      </c>
      <c r="G484" s="26">
        <f>VLOOKUP(D:D,原始数据!D:H,5,0)</f>
        <v>1</v>
      </c>
      <c r="H484" s="21">
        <f t="shared" si="7"/>
        <v>1</v>
      </c>
    </row>
    <row r="485" customHeight="1" spans="1:8">
      <c r="A485" s="22" t="s">
        <v>1176</v>
      </c>
      <c r="B485" s="22" t="s">
        <v>1177</v>
      </c>
      <c r="C485" s="22" t="s">
        <v>338</v>
      </c>
      <c r="D485" s="23">
        <v>300149001011</v>
      </c>
      <c r="E485" s="24">
        <v>2</v>
      </c>
      <c r="F485" s="26">
        <f>VLOOKUP(D:D,原始数据!D:H,4,0)</f>
        <v>0</v>
      </c>
      <c r="G485" s="26">
        <f>VLOOKUP(D:D,原始数据!D:H,5,0)</f>
        <v>4</v>
      </c>
      <c r="H485" s="21">
        <f t="shared" si="7"/>
        <v>4</v>
      </c>
    </row>
    <row r="486" customHeight="1" spans="1:8">
      <c r="A486" s="22" t="s">
        <v>1176</v>
      </c>
      <c r="B486" s="22" t="s">
        <v>1185</v>
      </c>
      <c r="C486" s="22" t="s">
        <v>338</v>
      </c>
      <c r="D486" s="23">
        <v>300149002012</v>
      </c>
      <c r="E486" s="24">
        <v>1</v>
      </c>
      <c r="F486" s="26">
        <f>VLOOKUP(D:D,原始数据!D:H,4,0)</f>
        <v>0</v>
      </c>
      <c r="G486" s="26">
        <f>VLOOKUP(D:D,原始数据!D:H,5,0)</f>
        <v>0</v>
      </c>
      <c r="H486" s="21">
        <f t="shared" si="7"/>
        <v>0</v>
      </c>
    </row>
    <row r="487" customHeight="1" spans="1:8">
      <c r="A487" s="22" t="s">
        <v>1241</v>
      </c>
      <c r="B487" s="22" t="s">
        <v>1241</v>
      </c>
      <c r="C487" s="22" t="s">
        <v>1242</v>
      </c>
      <c r="D487" s="23">
        <v>300130844024</v>
      </c>
      <c r="E487" s="24">
        <v>2</v>
      </c>
      <c r="F487" s="26">
        <f>VLOOKUP(D:D,原始数据!D:H,4,0)</f>
        <v>0</v>
      </c>
      <c r="G487" s="26">
        <f>VLOOKUP(D:D,原始数据!D:H,5,0)</f>
        <v>0</v>
      </c>
      <c r="H487" s="21">
        <f t="shared" si="7"/>
        <v>0</v>
      </c>
    </row>
    <row r="488" customHeight="1" spans="1:8">
      <c r="A488" s="22" t="s">
        <v>1241</v>
      </c>
      <c r="B488" s="22" t="s">
        <v>1241</v>
      </c>
      <c r="C488" s="22" t="s">
        <v>1242</v>
      </c>
      <c r="D488" s="23">
        <v>300130844025</v>
      </c>
      <c r="E488" s="25">
        <v>2</v>
      </c>
      <c r="F488" s="26">
        <f>VLOOKUP(D:D,原始数据!D:H,4,0)</f>
        <v>0</v>
      </c>
      <c r="G488" s="26">
        <f>VLOOKUP(D:D,原始数据!D:H,5,0)</f>
        <v>0</v>
      </c>
      <c r="H488" s="21">
        <f t="shared" si="7"/>
        <v>0</v>
      </c>
    </row>
    <row r="489" customHeight="1" spans="1:8">
      <c r="A489" s="22" t="s">
        <v>1251</v>
      </c>
      <c r="B489" s="22" t="s">
        <v>1252</v>
      </c>
      <c r="C489" s="22" t="s">
        <v>1276</v>
      </c>
      <c r="D489" s="23">
        <v>400110003021</v>
      </c>
      <c r="E489" s="24">
        <v>1</v>
      </c>
      <c r="F489" s="26">
        <f>VLOOKUP(D:D,原始数据!D:H,4,0)</f>
        <v>0</v>
      </c>
      <c r="G489" s="26">
        <f>VLOOKUP(D:D,原始数据!D:H,5,0)</f>
        <v>0</v>
      </c>
      <c r="H489" s="21">
        <f t="shared" si="7"/>
        <v>0</v>
      </c>
    </row>
    <row r="490" customHeight="1" spans="1:8">
      <c r="A490" s="22" t="s">
        <v>1251</v>
      </c>
      <c r="B490" s="22" t="s">
        <v>1252</v>
      </c>
      <c r="C490" s="22" t="s">
        <v>1279</v>
      </c>
      <c r="D490" s="23">
        <v>400110003022</v>
      </c>
      <c r="E490" s="24">
        <v>1</v>
      </c>
      <c r="F490" s="26">
        <f>VLOOKUP(D:D,原始数据!D:H,4,0)</f>
        <v>0</v>
      </c>
      <c r="G490" s="26">
        <f>VLOOKUP(D:D,原始数据!D:H,5,0)</f>
        <v>0</v>
      </c>
      <c r="H490" s="21">
        <f t="shared" si="7"/>
        <v>0</v>
      </c>
    </row>
    <row r="491" customHeight="1" spans="1:8">
      <c r="A491" s="22" t="s">
        <v>1251</v>
      </c>
      <c r="B491" s="22" t="s">
        <v>1281</v>
      </c>
      <c r="C491" s="22" t="s">
        <v>1282</v>
      </c>
      <c r="D491" s="23">
        <v>400110005004</v>
      </c>
      <c r="E491" s="24">
        <v>1</v>
      </c>
      <c r="F491" s="26">
        <f>VLOOKUP(D:D,原始数据!D:H,4,0)</f>
        <v>0</v>
      </c>
      <c r="G491" s="26">
        <f>VLOOKUP(D:D,原始数据!D:H,5,0)</f>
        <v>0</v>
      </c>
      <c r="H491" s="21">
        <f t="shared" si="7"/>
        <v>0</v>
      </c>
    </row>
    <row r="492" customHeight="1" spans="1:8">
      <c r="A492" s="22" t="s">
        <v>1286</v>
      </c>
      <c r="B492" s="22" t="s">
        <v>1286</v>
      </c>
      <c r="C492" s="22" t="s">
        <v>1287</v>
      </c>
      <c r="D492" s="23">
        <v>400110103001</v>
      </c>
      <c r="E492" s="24">
        <v>1</v>
      </c>
      <c r="F492" s="26">
        <f>VLOOKUP(D:D,原始数据!D:H,4,0)</f>
        <v>0</v>
      </c>
      <c r="G492" s="26">
        <f>VLOOKUP(D:D,原始数据!D:H,5,0)</f>
        <v>0</v>
      </c>
      <c r="H492" s="21">
        <f t="shared" si="7"/>
        <v>0</v>
      </c>
    </row>
    <row r="493" customHeight="1" spans="1:8">
      <c r="A493" s="22" t="s">
        <v>1286</v>
      </c>
      <c r="B493" s="22" t="s">
        <v>1286</v>
      </c>
      <c r="C493" s="22" t="s">
        <v>1301</v>
      </c>
      <c r="D493" s="23">
        <v>400110103003</v>
      </c>
      <c r="E493" s="24">
        <v>1</v>
      </c>
      <c r="F493" s="26">
        <f>VLOOKUP(D:D,原始数据!D:H,4,0)</f>
        <v>0</v>
      </c>
      <c r="G493" s="26">
        <f>VLOOKUP(D:D,原始数据!D:H,5,0)</f>
        <v>0</v>
      </c>
      <c r="H493" s="21">
        <f t="shared" si="7"/>
        <v>0</v>
      </c>
    </row>
    <row r="494" customHeight="1" spans="1:8">
      <c r="A494" s="22" t="s">
        <v>1286</v>
      </c>
      <c r="B494" s="22" t="s">
        <v>1286</v>
      </c>
      <c r="C494" s="22" t="s">
        <v>1308</v>
      </c>
      <c r="D494" s="23">
        <v>400110103005</v>
      </c>
      <c r="E494" s="24">
        <v>2</v>
      </c>
      <c r="F494" s="26">
        <f>VLOOKUP(D:D,原始数据!D:H,4,0)</f>
        <v>0</v>
      </c>
      <c r="G494" s="26">
        <f>VLOOKUP(D:D,原始数据!D:H,5,0)</f>
        <v>0</v>
      </c>
      <c r="H494" s="21">
        <f t="shared" si="7"/>
        <v>0</v>
      </c>
    </row>
    <row r="495" customHeight="1" spans="1:8">
      <c r="A495" s="22" t="s">
        <v>1286</v>
      </c>
      <c r="B495" s="22" t="s">
        <v>1286</v>
      </c>
      <c r="C495" s="22" t="s">
        <v>1312</v>
      </c>
      <c r="D495" s="23">
        <v>400110103006</v>
      </c>
      <c r="E495" s="24">
        <v>1</v>
      </c>
      <c r="F495" s="26">
        <f>VLOOKUP(D:D,原始数据!D:H,4,0)</f>
        <v>0</v>
      </c>
      <c r="G495" s="26">
        <f>VLOOKUP(D:D,原始数据!D:H,5,0)</f>
        <v>0</v>
      </c>
      <c r="H495" s="21">
        <f t="shared" si="7"/>
        <v>0</v>
      </c>
    </row>
    <row r="496" customHeight="1" spans="1:8">
      <c r="A496" s="22" t="s">
        <v>1286</v>
      </c>
      <c r="B496" s="22" t="s">
        <v>1286</v>
      </c>
      <c r="C496" s="22" t="s">
        <v>1316</v>
      </c>
      <c r="D496" s="23">
        <v>400110103007</v>
      </c>
      <c r="E496" s="24">
        <v>1</v>
      </c>
      <c r="F496" s="26">
        <f>VLOOKUP(D:D,原始数据!D:H,4,0)</f>
        <v>0</v>
      </c>
      <c r="G496" s="26">
        <f>VLOOKUP(D:D,原始数据!D:H,5,0)</f>
        <v>0</v>
      </c>
      <c r="H496" s="21">
        <f t="shared" si="7"/>
        <v>0</v>
      </c>
    </row>
    <row r="497" customHeight="1" spans="1:8">
      <c r="A497" s="22" t="s">
        <v>1286</v>
      </c>
      <c r="B497" s="22" t="s">
        <v>1286</v>
      </c>
      <c r="C497" s="22" t="s">
        <v>1330</v>
      </c>
      <c r="D497" s="23">
        <v>400110103010</v>
      </c>
      <c r="E497" s="24">
        <v>1</v>
      </c>
      <c r="F497" s="26">
        <f>VLOOKUP(D:D,原始数据!D:H,4,0)</f>
        <v>0</v>
      </c>
      <c r="G497" s="26">
        <f>VLOOKUP(D:D,原始数据!D:H,5,0)</f>
        <v>0</v>
      </c>
      <c r="H497" s="21">
        <f t="shared" si="7"/>
        <v>0</v>
      </c>
    </row>
    <row r="498" customHeight="1" spans="1:8">
      <c r="A498" s="22" t="s">
        <v>1286</v>
      </c>
      <c r="B498" s="22" t="s">
        <v>1286</v>
      </c>
      <c r="C498" s="22" t="s">
        <v>1338</v>
      </c>
      <c r="D498" s="23">
        <v>400110103012</v>
      </c>
      <c r="E498" s="24">
        <v>1</v>
      </c>
      <c r="F498" s="26">
        <f>VLOOKUP(D:D,原始数据!D:H,4,0)</f>
        <v>0</v>
      </c>
      <c r="G498" s="26">
        <f>VLOOKUP(D:D,原始数据!D:H,5,0)</f>
        <v>0</v>
      </c>
      <c r="H498" s="21">
        <f t="shared" si="7"/>
        <v>0</v>
      </c>
    </row>
    <row r="499" customHeight="1" spans="1:8">
      <c r="A499" s="22" t="s">
        <v>1286</v>
      </c>
      <c r="B499" s="22" t="s">
        <v>1286</v>
      </c>
      <c r="C499" s="22" t="s">
        <v>1342</v>
      </c>
      <c r="D499" s="23">
        <v>400110103013</v>
      </c>
      <c r="E499" s="24">
        <v>1</v>
      </c>
      <c r="F499" s="26">
        <f>VLOOKUP(D:D,原始数据!D:H,4,0)</f>
        <v>0</v>
      </c>
      <c r="G499" s="26">
        <f>VLOOKUP(D:D,原始数据!D:H,5,0)</f>
        <v>0</v>
      </c>
      <c r="H499" s="21">
        <f t="shared" si="7"/>
        <v>0</v>
      </c>
    </row>
    <row r="500" customHeight="1" spans="1:8">
      <c r="A500" s="22" t="s">
        <v>1286</v>
      </c>
      <c r="B500" s="22" t="s">
        <v>1286</v>
      </c>
      <c r="C500" s="22" t="s">
        <v>1345</v>
      </c>
      <c r="D500" s="23">
        <v>400110103014</v>
      </c>
      <c r="E500" s="24">
        <v>1</v>
      </c>
      <c r="F500" s="26">
        <f>VLOOKUP(D:D,原始数据!D:H,4,0)</f>
        <v>0</v>
      </c>
      <c r="G500" s="26">
        <f>VLOOKUP(D:D,原始数据!D:H,5,0)</f>
        <v>0</v>
      </c>
      <c r="H500" s="21">
        <f t="shared" si="7"/>
        <v>0</v>
      </c>
    </row>
    <row r="501" customHeight="1" spans="1:8">
      <c r="A501" s="22" t="s">
        <v>1286</v>
      </c>
      <c r="B501" s="22" t="s">
        <v>1286</v>
      </c>
      <c r="C501" s="22" t="s">
        <v>1353</v>
      </c>
      <c r="D501" s="23">
        <v>400110103016</v>
      </c>
      <c r="E501" s="24">
        <v>1</v>
      </c>
      <c r="F501" s="26">
        <f>VLOOKUP(D:D,原始数据!D:H,4,0)</f>
        <v>0</v>
      </c>
      <c r="G501" s="26">
        <f>VLOOKUP(D:D,原始数据!D:H,5,0)</f>
        <v>0</v>
      </c>
      <c r="H501" s="21">
        <f t="shared" si="7"/>
        <v>0</v>
      </c>
    </row>
    <row r="502" customHeight="1" spans="1:8">
      <c r="A502" s="22" t="s">
        <v>1286</v>
      </c>
      <c r="B502" s="22" t="s">
        <v>1286</v>
      </c>
      <c r="C502" s="22" t="s">
        <v>1356</v>
      </c>
      <c r="D502" s="23">
        <v>400110103017</v>
      </c>
      <c r="E502" s="24">
        <v>1</v>
      </c>
      <c r="F502" s="26">
        <f>VLOOKUP(D:D,原始数据!D:H,4,0)</f>
        <v>0</v>
      </c>
      <c r="G502" s="26">
        <f>VLOOKUP(D:D,原始数据!D:H,5,0)</f>
        <v>0</v>
      </c>
      <c r="H502" s="21">
        <f t="shared" si="7"/>
        <v>0</v>
      </c>
    </row>
    <row r="503" customHeight="1" spans="1:8">
      <c r="A503" s="22" t="s">
        <v>1286</v>
      </c>
      <c r="B503" s="22" t="s">
        <v>1286</v>
      </c>
      <c r="C503" s="22" t="s">
        <v>1359</v>
      </c>
      <c r="D503" s="23">
        <v>400110103018</v>
      </c>
      <c r="E503" s="24">
        <v>1</v>
      </c>
      <c r="F503" s="26">
        <f>VLOOKUP(D:D,原始数据!D:H,4,0)</f>
        <v>0</v>
      </c>
      <c r="G503" s="26">
        <f>VLOOKUP(D:D,原始数据!D:H,5,0)</f>
        <v>0</v>
      </c>
      <c r="H503" s="21">
        <f t="shared" si="7"/>
        <v>0</v>
      </c>
    </row>
    <row r="504" customHeight="1" spans="1:8">
      <c r="A504" s="22" t="s">
        <v>1286</v>
      </c>
      <c r="B504" s="22" t="s">
        <v>1286</v>
      </c>
      <c r="C504" s="22" t="s">
        <v>1367</v>
      </c>
      <c r="D504" s="23">
        <v>400110103020</v>
      </c>
      <c r="E504" s="24">
        <v>1</v>
      </c>
      <c r="F504" s="26">
        <f>VLOOKUP(D:D,原始数据!D:H,4,0)</f>
        <v>0</v>
      </c>
      <c r="G504" s="26">
        <f>VLOOKUP(D:D,原始数据!D:H,5,0)</f>
        <v>0</v>
      </c>
      <c r="H504" s="21">
        <f t="shared" si="7"/>
        <v>0</v>
      </c>
    </row>
    <row r="505" customHeight="1" spans="1:8">
      <c r="A505" s="22" t="s">
        <v>1286</v>
      </c>
      <c r="B505" s="22" t="s">
        <v>1286</v>
      </c>
      <c r="C505" s="22" t="s">
        <v>1371</v>
      </c>
      <c r="D505" s="23">
        <v>400110103021</v>
      </c>
      <c r="E505" s="24">
        <v>1</v>
      </c>
      <c r="F505" s="26">
        <f>VLOOKUP(D:D,原始数据!D:H,4,0)</f>
        <v>0</v>
      </c>
      <c r="G505" s="26">
        <f>VLOOKUP(D:D,原始数据!D:H,5,0)</f>
        <v>0</v>
      </c>
      <c r="H505" s="21">
        <f t="shared" si="7"/>
        <v>0</v>
      </c>
    </row>
    <row r="506" customHeight="1" spans="1:8">
      <c r="A506" s="22" t="s">
        <v>1286</v>
      </c>
      <c r="B506" s="22" t="s">
        <v>1286</v>
      </c>
      <c r="C506" s="22" t="s">
        <v>1375</v>
      </c>
      <c r="D506" s="23">
        <v>400110103022</v>
      </c>
      <c r="E506" s="24">
        <v>1</v>
      </c>
      <c r="F506" s="26">
        <f>VLOOKUP(D:D,原始数据!D:H,4,0)</f>
        <v>0</v>
      </c>
      <c r="G506" s="26">
        <f>VLOOKUP(D:D,原始数据!D:H,5,0)</f>
        <v>0</v>
      </c>
      <c r="H506" s="21">
        <f t="shared" si="7"/>
        <v>0</v>
      </c>
    </row>
    <row r="507" customHeight="1" spans="1:8">
      <c r="A507" s="22" t="s">
        <v>1286</v>
      </c>
      <c r="B507" s="22" t="s">
        <v>1286</v>
      </c>
      <c r="C507" s="22" t="s">
        <v>1381</v>
      </c>
      <c r="D507" s="23">
        <v>400110103024</v>
      </c>
      <c r="E507" s="24">
        <v>1</v>
      </c>
      <c r="F507" s="26">
        <f>VLOOKUP(D:D,原始数据!D:H,4,0)</f>
        <v>0</v>
      </c>
      <c r="G507" s="26">
        <f>VLOOKUP(D:D,原始数据!D:H,5,0)</f>
        <v>0</v>
      </c>
      <c r="H507" s="21">
        <f t="shared" si="7"/>
        <v>0</v>
      </c>
    </row>
    <row r="508" customHeight="1" spans="1:8">
      <c r="A508" s="22" t="s">
        <v>1286</v>
      </c>
      <c r="B508" s="22" t="s">
        <v>1286</v>
      </c>
      <c r="C508" s="22" t="s">
        <v>1384</v>
      </c>
      <c r="D508" s="23">
        <v>400110103025</v>
      </c>
      <c r="E508" s="24">
        <v>1</v>
      </c>
      <c r="F508" s="26">
        <f>VLOOKUP(D:D,原始数据!D:H,4,0)</f>
        <v>0</v>
      </c>
      <c r="G508" s="26">
        <f>VLOOKUP(D:D,原始数据!D:H,5,0)</f>
        <v>0</v>
      </c>
      <c r="H508" s="21">
        <f t="shared" si="7"/>
        <v>0</v>
      </c>
    </row>
    <row r="509" customHeight="1" spans="1:8">
      <c r="A509" s="22" t="s">
        <v>1286</v>
      </c>
      <c r="B509" s="22" t="s">
        <v>1286</v>
      </c>
      <c r="C509" s="22" t="s">
        <v>1388</v>
      </c>
      <c r="D509" s="23">
        <v>400110103026</v>
      </c>
      <c r="E509" s="24">
        <v>1</v>
      </c>
      <c r="F509" s="26">
        <f>VLOOKUP(D:D,原始数据!D:H,4,0)</f>
        <v>0</v>
      </c>
      <c r="G509" s="26">
        <f>VLOOKUP(D:D,原始数据!D:H,5,0)</f>
        <v>0</v>
      </c>
      <c r="H509" s="21">
        <f t="shared" si="7"/>
        <v>0</v>
      </c>
    </row>
    <row r="510" customHeight="1" spans="1:8">
      <c r="A510" s="22" t="s">
        <v>1286</v>
      </c>
      <c r="B510" s="22" t="s">
        <v>1286</v>
      </c>
      <c r="C510" s="22" t="s">
        <v>1392</v>
      </c>
      <c r="D510" s="23">
        <v>400110103027</v>
      </c>
      <c r="E510" s="24">
        <v>1</v>
      </c>
      <c r="F510" s="26">
        <f>VLOOKUP(D:D,原始数据!D:H,4,0)</f>
        <v>0</v>
      </c>
      <c r="G510" s="26">
        <f>VLOOKUP(D:D,原始数据!D:H,5,0)</f>
        <v>0</v>
      </c>
      <c r="H510" s="21">
        <f t="shared" si="7"/>
        <v>0</v>
      </c>
    </row>
    <row r="511" customHeight="1" spans="1:8">
      <c r="A511" s="22" t="s">
        <v>1286</v>
      </c>
      <c r="B511" s="22" t="s">
        <v>1286</v>
      </c>
      <c r="C511" s="22" t="s">
        <v>1396</v>
      </c>
      <c r="D511" s="23">
        <v>400110103028</v>
      </c>
      <c r="E511" s="24">
        <v>1</v>
      </c>
      <c r="F511" s="26">
        <f>VLOOKUP(D:D,原始数据!D:H,4,0)</f>
        <v>0</v>
      </c>
      <c r="G511" s="26">
        <f>VLOOKUP(D:D,原始数据!D:H,5,0)</f>
        <v>0</v>
      </c>
      <c r="H511" s="21">
        <f t="shared" si="7"/>
        <v>0</v>
      </c>
    </row>
    <row r="512" customHeight="1" spans="1:8">
      <c r="A512" s="22" t="s">
        <v>1286</v>
      </c>
      <c r="B512" s="22" t="s">
        <v>1286</v>
      </c>
      <c r="C512" s="22" t="s">
        <v>1400</v>
      </c>
      <c r="D512" s="23">
        <v>400110103029</v>
      </c>
      <c r="E512" s="24">
        <v>1</v>
      </c>
      <c r="F512" s="26">
        <f>VLOOKUP(D:D,原始数据!D:H,4,0)</f>
        <v>0</v>
      </c>
      <c r="G512" s="26">
        <f>VLOOKUP(D:D,原始数据!D:H,5,0)</f>
        <v>0</v>
      </c>
      <c r="H512" s="21">
        <f t="shared" si="7"/>
        <v>0</v>
      </c>
    </row>
    <row r="513" customHeight="1" spans="1:8">
      <c r="A513" s="22" t="s">
        <v>1286</v>
      </c>
      <c r="B513" s="22" t="s">
        <v>1286</v>
      </c>
      <c r="C513" s="22" t="s">
        <v>1406</v>
      </c>
      <c r="D513" s="23">
        <v>400110103031</v>
      </c>
      <c r="E513" s="24">
        <v>1</v>
      </c>
      <c r="F513" s="26">
        <f>VLOOKUP(D:D,原始数据!D:H,4,0)</f>
        <v>0</v>
      </c>
      <c r="G513" s="26">
        <f>VLOOKUP(D:D,原始数据!D:H,5,0)</f>
        <v>0</v>
      </c>
      <c r="H513" s="21">
        <f t="shared" si="7"/>
        <v>0</v>
      </c>
    </row>
    <row r="514" customHeight="1" spans="1:8">
      <c r="A514" s="22" t="s">
        <v>1286</v>
      </c>
      <c r="B514" s="22" t="s">
        <v>1286</v>
      </c>
      <c r="C514" s="22" t="s">
        <v>1409</v>
      </c>
      <c r="D514" s="23">
        <v>400110103032</v>
      </c>
      <c r="E514" s="24">
        <v>1</v>
      </c>
      <c r="F514" s="26">
        <f>VLOOKUP(D:D,原始数据!D:H,4,0)</f>
        <v>0</v>
      </c>
      <c r="G514" s="26">
        <f>VLOOKUP(D:D,原始数据!D:H,5,0)</f>
        <v>0</v>
      </c>
      <c r="H514" s="21">
        <f t="shared" si="7"/>
        <v>0</v>
      </c>
    </row>
    <row r="515" customHeight="1" spans="1:8">
      <c r="A515" s="22" t="s">
        <v>1286</v>
      </c>
      <c r="B515" s="22" t="s">
        <v>1286</v>
      </c>
      <c r="C515" s="22" t="s">
        <v>1411</v>
      </c>
      <c r="D515" s="23">
        <v>400110103034</v>
      </c>
      <c r="E515" s="24">
        <v>1</v>
      </c>
      <c r="F515" s="26">
        <f>VLOOKUP(D:D,原始数据!D:H,4,0)</f>
        <v>0</v>
      </c>
      <c r="G515" s="26">
        <f>VLOOKUP(D:D,原始数据!D:H,5,0)</f>
        <v>0</v>
      </c>
      <c r="H515" s="21">
        <f t="shared" ref="H515:H565" si="8">F515+G515</f>
        <v>0</v>
      </c>
    </row>
    <row r="516" customHeight="1" spans="1:8">
      <c r="A516" s="22" t="s">
        <v>1286</v>
      </c>
      <c r="B516" s="22" t="s">
        <v>1286</v>
      </c>
      <c r="C516" s="22" t="s">
        <v>1414</v>
      </c>
      <c r="D516" s="23">
        <v>400110103035</v>
      </c>
      <c r="E516" s="24">
        <v>1</v>
      </c>
      <c r="F516" s="26">
        <f>VLOOKUP(D:D,原始数据!D:H,4,0)</f>
        <v>0</v>
      </c>
      <c r="G516" s="26">
        <f>VLOOKUP(D:D,原始数据!D:H,5,0)</f>
        <v>0</v>
      </c>
      <c r="H516" s="21">
        <f t="shared" si="8"/>
        <v>0</v>
      </c>
    </row>
    <row r="517" customHeight="1" spans="1:8">
      <c r="A517" s="22" t="s">
        <v>1286</v>
      </c>
      <c r="B517" s="22" t="s">
        <v>1286</v>
      </c>
      <c r="C517" s="22" t="s">
        <v>1416</v>
      </c>
      <c r="D517" s="23">
        <v>400110103036</v>
      </c>
      <c r="E517" s="24">
        <v>1</v>
      </c>
      <c r="F517" s="26">
        <f>VLOOKUP(D:D,原始数据!D:H,4,0)</f>
        <v>0</v>
      </c>
      <c r="G517" s="26">
        <f>VLOOKUP(D:D,原始数据!D:H,5,0)</f>
        <v>0</v>
      </c>
      <c r="H517" s="21">
        <f t="shared" si="8"/>
        <v>0</v>
      </c>
    </row>
    <row r="518" customHeight="1" spans="1:8">
      <c r="A518" s="22" t="s">
        <v>1286</v>
      </c>
      <c r="B518" s="22" t="s">
        <v>1286</v>
      </c>
      <c r="C518" s="22" t="s">
        <v>1418</v>
      </c>
      <c r="D518" s="23">
        <v>400110103037</v>
      </c>
      <c r="E518" s="24">
        <v>1</v>
      </c>
      <c r="F518" s="26">
        <f>VLOOKUP(D:D,原始数据!D:H,4,0)</f>
        <v>0</v>
      </c>
      <c r="G518" s="26">
        <f>VLOOKUP(D:D,原始数据!D:H,5,0)</f>
        <v>0</v>
      </c>
      <c r="H518" s="21">
        <f t="shared" si="8"/>
        <v>0</v>
      </c>
    </row>
    <row r="519" customHeight="1" spans="1:8">
      <c r="A519" s="22" t="s">
        <v>1286</v>
      </c>
      <c r="B519" s="22" t="s">
        <v>1286</v>
      </c>
      <c r="C519" s="22" t="s">
        <v>1421</v>
      </c>
      <c r="D519" s="23">
        <v>400110103038</v>
      </c>
      <c r="E519" s="24">
        <v>1</v>
      </c>
      <c r="F519" s="26">
        <f>VLOOKUP(D:D,原始数据!D:H,4,0)</f>
        <v>0</v>
      </c>
      <c r="G519" s="26">
        <f>VLOOKUP(D:D,原始数据!D:H,5,0)</f>
        <v>0</v>
      </c>
      <c r="H519" s="21">
        <f t="shared" si="8"/>
        <v>0</v>
      </c>
    </row>
    <row r="520" customHeight="1" spans="1:8">
      <c r="A520" s="22" t="s">
        <v>1286</v>
      </c>
      <c r="B520" s="22" t="s">
        <v>1286</v>
      </c>
      <c r="C520" s="22" t="s">
        <v>1423</v>
      </c>
      <c r="D520" s="23">
        <v>400110103039</v>
      </c>
      <c r="E520" s="24">
        <v>1</v>
      </c>
      <c r="F520" s="26">
        <f>VLOOKUP(D:D,原始数据!D:H,4,0)</f>
        <v>0</v>
      </c>
      <c r="G520" s="26">
        <f>VLOOKUP(D:D,原始数据!D:H,5,0)</f>
        <v>0</v>
      </c>
      <c r="H520" s="21">
        <f t="shared" si="8"/>
        <v>0</v>
      </c>
    </row>
    <row r="521" customHeight="1" spans="1:8">
      <c r="A521" s="22" t="s">
        <v>1286</v>
      </c>
      <c r="B521" s="22" t="s">
        <v>1286</v>
      </c>
      <c r="C521" s="22" t="s">
        <v>1425</v>
      </c>
      <c r="D521" s="23">
        <v>400110103040</v>
      </c>
      <c r="E521" s="24">
        <v>1</v>
      </c>
      <c r="F521" s="26">
        <f>VLOOKUP(D:D,原始数据!D:H,4,0)</f>
        <v>0</v>
      </c>
      <c r="G521" s="26">
        <f>VLOOKUP(D:D,原始数据!D:H,5,0)</f>
        <v>0</v>
      </c>
      <c r="H521" s="21">
        <f t="shared" si="8"/>
        <v>0</v>
      </c>
    </row>
    <row r="522" customHeight="1" spans="1:8">
      <c r="A522" s="22" t="s">
        <v>1286</v>
      </c>
      <c r="B522" s="22" t="s">
        <v>1286</v>
      </c>
      <c r="C522" s="22" t="s">
        <v>1427</v>
      </c>
      <c r="D522" s="23">
        <v>400110103041</v>
      </c>
      <c r="E522" s="24">
        <v>1</v>
      </c>
      <c r="F522" s="26">
        <f>VLOOKUP(D:D,原始数据!D:H,4,0)</f>
        <v>0</v>
      </c>
      <c r="G522" s="26">
        <f>VLOOKUP(D:D,原始数据!D:H,5,0)</f>
        <v>0</v>
      </c>
      <c r="H522" s="21">
        <f t="shared" si="8"/>
        <v>0</v>
      </c>
    </row>
    <row r="523" customHeight="1" spans="1:8">
      <c r="A523" s="22" t="s">
        <v>1286</v>
      </c>
      <c r="B523" s="22" t="s">
        <v>1286</v>
      </c>
      <c r="C523" s="22" t="s">
        <v>1429</v>
      </c>
      <c r="D523" s="23">
        <v>400110103042</v>
      </c>
      <c r="E523" s="24">
        <v>1</v>
      </c>
      <c r="F523" s="26">
        <f>VLOOKUP(D:D,原始数据!D:H,4,0)</f>
        <v>0</v>
      </c>
      <c r="G523" s="26">
        <f>VLOOKUP(D:D,原始数据!D:H,5,0)</f>
        <v>0</v>
      </c>
      <c r="H523" s="21">
        <f t="shared" si="8"/>
        <v>0</v>
      </c>
    </row>
    <row r="524" customHeight="1" spans="1:8">
      <c r="A524" s="22" t="s">
        <v>1286</v>
      </c>
      <c r="B524" s="22" t="s">
        <v>1286</v>
      </c>
      <c r="C524" s="22" t="s">
        <v>1431</v>
      </c>
      <c r="D524" s="23">
        <v>400110103043</v>
      </c>
      <c r="E524" s="24">
        <v>1</v>
      </c>
      <c r="F524" s="26">
        <f>VLOOKUP(D:D,原始数据!D:H,4,0)</f>
        <v>0</v>
      </c>
      <c r="G524" s="26">
        <f>VLOOKUP(D:D,原始数据!D:H,5,0)</f>
        <v>0</v>
      </c>
      <c r="H524" s="21">
        <f t="shared" si="8"/>
        <v>0</v>
      </c>
    </row>
    <row r="525" customHeight="1" spans="1:8">
      <c r="A525" s="22" t="s">
        <v>1286</v>
      </c>
      <c r="B525" s="22" t="s">
        <v>1286</v>
      </c>
      <c r="C525" s="22" t="s">
        <v>1433</v>
      </c>
      <c r="D525" s="23">
        <v>400110103044</v>
      </c>
      <c r="E525" s="24">
        <v>1</v>
      </c>
      <c r="F525" s="26">
        <f>VLOOKUP(D:D,原始数据!D:H,4,0)</f>
        <v>0</v>
      </c>
      <c r="G525" s="26">
        <f>VLOOKUP(D:D,原始数据!D:H,5,0)</f>
        <v>0</v>
      </c>
      <c r="H525" s="21">
        <f t="shared" si="8"/>
        <v>0</v>
      </c>
    </row>
    <row r="526" customHeight="1" spans="1:8">
      <c r="A526" s="22" t="s">
        <v>1286</v>
      </c>
      <c r="B526" s="22" t="s">
        <v>1286</v>
      </c>
      <c r="C526" s="22" t="s">
        <v>1437</v>
      </c>
      <c r="D526" s="23">
        <v>400110103047</v>
      </c>
      <c r="E526" s="24">
        <v>2</v>
      </c>
      <c r="F526" s="26">
        <f>VLOOKUP(D:D,原始数据!D:H,4,0)</f>
        <v>0</v>
      </c>
      <c r="G526" s="26">
        <f>VLOOKUP(D:D,原始数据!D:H,5,0)</f>
        <v>0</v>
      </c>
      <c r="H526" s="21">
        <f t="shared" si="8"/>
        <v>0</v>
      </c>
    </row>
    <row r="527" customHeight="1" spans="1:8">
      <c r="A527" s="22" t="s">
        <v>1449</v>
      </c>
      <c r="B527" s="22" t="s">
        <v>1450</v>
      </c>
      <c r="C527" s="22" t="s">
        <v>1451</v>
      </c>
      <c r="D527" s="23">
        <v>400149004005</v>
      </c>
      <c r="E527" s="24">
        <v>1</v>
      </c>
      <c r="F527" s="26">
        <f>VLOOKUP(D:D,原始数据!D:H,4,0)</f>
        <v>0</v>
      </c>
      <c r="G527" s="26">
        <f>VLOOKUP(D:D,原始数据!D:H,5,0)</f>
        <v>0</v>
      </c>
      <c r="H527" s="21">
        <f t="shared" si="8"/>
        <v>0</v>
      </c>
    </row>
    <row r="528" customHeight="1" spans="1:8">
      <c r="A528" s="22" t="s">
        <v>1449</v>
      </c>
      <c r="B528" s="22" t="s">
        <v>1461</v>
      </c>
      <c r="C528" s="22" t="s">
        <v>1111</v>
      </c>
      <c r="D528" s="23">
        <v>400149010006</v>
      </c>
      <c r="E528" s="24">
        <v>1</v>
      </c>
      <c r="F528" s="26">
        <f>VLOOKUP(D:D,原始数据!D:H,4,0)</f>
        <v>0</v>
      </c>
      <c r="G528" s="26">
        <f>VLOOKUP(D:D,原始数据!D:H,5,0)</f>
        <v>0</v>
      </c>
      <c r="H528" s="21">
        <f t="shared" si="8"/>
        <v>0</v>
      </c>
    </row>
    <row r="529" customHeight="1" spans="1:8">
      <c r="A529" s="22" t="s">
        <v>1449</v>
      </c>
      <c r="B529" s="22" t="s">
        <v>1465</v>
      </c>
      <c r="C529" s="22" t="s">
        <v>1466</v>
      </c>
      <c r="D529" s="23">
        <v>400110018005</v>
      </c>
      <c r="E529" s="24">
        <v>1</v>
      </c>
      <c r="F529" s="26">
        <f>VLOOKUP(D:D,原始数据!D:H,4,0)</f>
        <v>0</v>
      </c>
      <c r="G529" s="26">
        <f>VLOOKUP(D:D,原始数据!D:H,5,0)</f>
        <v>0</v>
      </c>
      <c r="H529" s="21">
        <f t="shared" si="8"/>
        <v>0</v>
      </c>
    </row>
    <row r="530" customHeight="1" spans="1:8">
      <c r="A530" s="22" t="s">
        <v>1449</v>
      </c>
      <c r="B530" s="22" t="s">
        <v>1471</v>
      </c>
      <c r="C530" s="22" t="s">
        <v>1466</v>
      </c>
      <c r="D530" s="23">
        <v>400149022002</v>
      </c>
      <c r="E530" s="24">
        <v>1</v>
      </c>
      <c r="F530" s="26">
        <f>VLOOKUP(D:D,原始数据!D:H,4,0)</f>
        <v>0</v>
      </c>
      <c r="G530" s="26">
        <f>VLOOKUP(D:D,原始数据!D:H,5,0)</f>
        <v>0</v>
      </c>
      <c r="H530" s="21">
        <f t="shared" si="8"/>
        <v>0</v>
      </c>
    </row>
    <row r="531" customHeight="1" spans="1:8">
      <c r="A531" s="22" t="s">
        <v>1449</v>
      </c>
      <c r="B531" s="22" t="s">
        <v>1474</v>
      </c>
      <c r="C531" s="22" t="s">
        <v>1466</v>
      </c>
      <c r="D531" s="23">
        <v>400149025002</v>
      </c>
      <c r="E531" s="24">
        <v>1</v>
      </c>
      <c r="F531" s="26">
        <f>VLOOKUP(D:D,原始数据!D:H,4,0)</f>
        <v>0</v>
      </c>
      <c r="G531" s="26">
        <f>VLOOKUP(D:D,原始数据!D:H,5,0)</f>
        <v>0</v>
      </c>
      <c r="H531" s="21">
        <f t="shared" si="8"/>
        <v>0</v>
      </c>
    </row>
    <row r="532" customHeight="1" spans="1:8">
      <c r="A532" s="22" t="s">
        <v>1449</v>
      </c>
      <c r="B532" s="22" t="s">
        <v>1481</v>
      </c>
      <c r="C532" s="22" t="s">
        <v>1466</v>
      </c>
      <c r="D532" s="23">
        <v>400110037001</v>
      </c>
      <c r="E532" s="24">
        <v>1</v>
      </c>
      <c r="F532" s="26">
        <f>VLOOKUP(D:D,原始数据!D:H,4,0)</f>
        <v>0</v>
      </c>
      <c r="G532" s="26">
        <f>VLOOKUP(D:D,原始数据!D:H,5,0)</f>
        <v>0</v>
      </c>
      <c r="H532" s="21">
        <f t="shared" si="8"/>
        <v>0</v>
      </c>
    </row>
    <row r="533" customHeight="1" spans="1:8">
      <c r="A533" s="22" t="s">
        <v>1449</v>
      </c>
      <c r="B533" s="22" t="s">
        <v>1489</v>
      </c>
      <c r="C533" s="22" t="s">
        <v>1466</v>
      </c>
      <c r="D533" s="23">
        <v>400149055002</v>
      </c>
      <c r="E533" s="24">
        <v>1</v>
      </c>
      <c r="F533" s="26">
        <f>VLOOKUP(D:D,原始数据!D:H,4,0)</f>
        <v>0</v>
      </c>
      <c r="G533" s="26">
        <f>VLOOKUP(D:D,原始数据!D:H,5,0)</f>
        <v>0</v>
      </c>
      <c r="H533" s="21">
        <f t="shared" si="8"/>
        <v>0</v>
      </c>
    </row>
    <row r="534" customHeight="1" spans="1:8">
      <c r="A534" s="22" t="s">
        <v>1449</v>
      </c>
      <c r="B534" s="22" t="s">
        <v>1492</v>
      </c>
      <c r="C534" s="22" t="s">
        <v>1466</v>
      </c>
      <c r="D534" s="23">
        <v>400149061003</v>
      </c>
      <c r="E534" s="24">
        <v>1</v>
      </c>
      <c r="F534" s="26">
        <f>VLOOKUP(D:D,原始数据!D:H,4,0)</f>
        <v>0</v>
      </c>
      <c r="G534" s="26">
        <f>VLOOKUP(D:D,原始数据!D:H,5,0)</f>
        <v>0</v>
      </c>
      <c r="H534" s="21">
        <f t="shared" si="8"/>
        <v>0</v>
      </c>
    </row>
    <row r="535" customHeight="1" spans="1:8">
      <c r="A535" s="22" t="s">
        <v>1449</v>
      </c>
      <c r="B535" s="22" t="s">
        <v>1496</v>
      </c>
      <c r="C535" s="22" t="s">
        <v>1466</v>
      </c>
      <c r="D535" s="23">
        <v>400149072002</v>
      </c>
      <c r="E535" s="24">
        <v>1</v>
      </c>
      <c r="F535" s="26">
        <f>VLOOKUP(D:D,原始数据!D:H,4,0)</f>
        <v>0</v>
      </c>
      <c r="G535" s="26">
        <f>VLOOKUP(D:D,原始数据!D:H,5,0)</f>
        <v>0</v>
      </c>
      <c r="H535" s="21">
        <f t="shared" si="8"/>
        <v>0</v>
      </c>
    </row>
    <row r="536" customHeight="1" spans="1:8">
      <c r="A536" s="22" t="s">
        <v>1449</v>
      </c>
      <c r="B536" s="22" t="s">
        <v>1503</v>
      </c>
      <c r="C536" s="22" t="s">
        <v>1466</v>
      </c>
      <c r="D536" s="23">
        <v>400149079002</v>
      </c>
      <c r="E536" s="24">
        <v>1</v>
      </c>
      <c r="F536" s="26">
        <f>VLOOKUP(D:D,原始数据!D:H,4,0)</f>
        <v>0</v>
      </c>
      <c r="G536" s="26">
        <f>VLOOKUP(D:D,原始数据!D:H,5,0)</f>
        <v>0</v>
      </c>
      <c r="H536" s="21">
        <f t="shared" si="8"/>
        <v>0</v>
      </c>
    </row>
    <row r="537" customHeight="1" spans="1:8">
      <c r="A537" s="22" t="s">
        <v>1449</v>
      </c>
      <c r="B537" s="22" t="s">
        <v>1509</v>
      </c>
      <c r="C537" s="22" t="s">
        <v>1466</v>
      </c>
      <c r="D537" s="23">
        <v>400110088003</v>
      </c>
      <c r="E537" s="24">
        <v>1</v>
      </c>
      <c r="F537" s="26">
        <f>VLOOKUP(D:D,原始数据!D:H,4,0)</f>
        <v>0</v>
      </c>
      <c r="G537" s="26">
        <f>VLOOKUP(D:D,原始数据!D:H,5,0)</f>
        <v>0</v>
      </c>
      <c r="H537" s="21">
        <f t="shared" si="8"/>
        <v>0</v>
      </c>
    </row>
    <row r="538" customHeight="1" spans="1:8">
      <c r="A538" s="22" t="s">
        <v>1449</v>
      </c>
      <c r="B538" s="22" t="s">
        <v>1513</v>
      </c>
      <c r="C538" s="22" t="s">
        <v>1466</v>
      </c>
      <c r="D538" s="23">
        <v>400110089001</v>
      </c>
      <c r="E538" s="24">
        <v>1</v>
      </c>
      <c r="F538" s="26">
        <f>VLOOKUP(D:D,原始数据!D:H,4,0)</f>
        <v>0</v>
      </c>
      <c r="G538" s="26">
        <f>VLOOKUP(D:D,原始数据!D:H,5,0)</f>
        <v>0</v>
      </c>
      <c r="H538" s="21">
        <f t="shared" si="8"/>
        <v>0</v>
      </c>
    </row>
    <row r="539" customHeight="1" spans="1:8">
      <c r="A539" s="22" t="s">
        <v>1449</v>
      </c>
      <c r="B539" s="22" t="s">
        <v>1516</v>
      </c>
      <c r="C539" s="22" t="s">
        <v>1466</v>
      </c>
      <c r="D539" s="23">
        <v>400149101002</v>
      </c>
      <c r="E539" s="24">
        <v>1</v>
      </c>
      <c r="F539" s="26">
        <f>VLOOKUP(D:D,原始数据!D:H,4,0)</f>
        <v>0</v>
      </c>
      <c r="G539" s="26">
        <f>VLOOKUP(D:D,原始数据!D:H,5,0)</f>
        <v>0</v>
      </c>
      <c r="H539" s="21">
        <f t="shared" si="8"/>
        <v>0</v>
      </c>
    </row>
    <row r="540" customHeight="1" spans="1:8">
      <c r="A540" s="22" t="s">
        <v>1449</v>
      </c>
      <c r="B540" s="22" t="s">
        <v>1526</v>
      </c>
      <c r="C540" s="22" t="s">
        <v>1466</v>
      </c>
      <c r="D540" s="23">
        <v>400110117001</v>
      </c>
      <c r="E540" s="24">
        <v>1</v>
      </c>
      <c r="F540" s="26">
        <f>VLOOKUP(D:D,原始数据!D:H,4,0)</f>
        <v>0</v>
      </c>
      <c r="G540" s="26">
        <f>VLOOKUP(D:D,原始数据!D:H,5,0)</f>
        <v>0</v>
      </c>
      <c r="H540" s="21">
        <f t="shared" si="8"/>
        <v>0</v>
      </c>
    </row>
    <row r="541" customHeight="1" spans="1:8">
      <c r="A541" s="22" t="s">
        <v>1449</v>
      </c>
      <c r="B541" s="22" t="s">
        <v>1530</v>
      </c>
      <c r="C541" s="22" t="s">
        <v>1466</v>
      </c>
      <c r="D541" s="23">
        <v>400149118001</v>
      </c>
      <c r="E541" s="24">
        <v>1</v>
      </c>
      <c r="F541" s="26">
        <f>VLOOKUP(D:D,原始数据!D:H,4,0)</f>
        <v>0</v>
      </c>
      <c r="G541" s="26">
        <f>VLOOKUP(D:D,原始数据!D:H,5,0)</f>
        <v>0</v>
      </c>
      <c r="H541" s="21">
        <f t="shared" si="8"/>
        <v>0</v>
      </c>
    </row>
    <row r="542" customHeight="1" spans="1:8">
      <c r="A542" s="22" t="s">
        <v>1449</v>
      </c>
      <c r="B542" s="22" t="s">
        <v>1534</v>
      </c>
      <c r="C542" s="22" t="s">
        <v>1466</v>
      </c>
      <c r="D542" s="23">
        <v>400149125001</v>
      </c>
      <c r="E542" s="24">
        <v>1</v>
      </c>
      <c r="F542" s="26">
        <f>VLOOKUP(D:D,原始数据!D:H,4,0)</f>
        <v>0</v>
      </c>
      <c r="G542" s="26">
        <f>VLOOKUP(D:D,原始数据!D:H,5,0)</f>
        <v>0</v>
      </c>
      <c r="H542" s="21">
        <f t="shared" si="8"/>
        <v>0</v>
      </c>
    </row>
    <row r="543" customHeight="1" spans="1:8">
      <c r="A543" s="22" t="s">
        <v>1449</v>
      </c>
      <c r="B543" s="22" t="s">
        <v>1539</v>
      </c>
      <c r="C543" s="22" t="s">
        <v>1466</v>
      </c>
      <c r="D543" s="23">
        <v>400149133001</v>
      </c>
      <c r="E543" s="24">
        <v>1</v>
      </c>
      <c r="F543" s="26">
        <f>VLOOKUP(D:D,原始数据!D:H,4,0)</f>
        <v>0</v>
      </c>
      <c r="G543" s="26">
        <f>VLOOKUP(D:D,原始数据!D:H,5,0)</f>
        <v>0</v>
      </c>
      <c r="H543" s="21">
        <f t="shared" si="8"/>
        <v>0</v>
      </c>
    </row>
    <row r="544" customHeight="1" spans="1:8">
      <c r="A544" s="22" t="s">
        <v>1449</v>
      </c>
      <c r="B544" s="22" t="s">
        <v>1541</v>
      </c>
      <c r="C544" s="22" t="s">
        <v>1466</v>
      </c>
      <c r="D544" s="23">
        <v>400149135001</v>
      </c>
      <c r="E544" s="24">
        <v>1</v>
      </c>
      <c r="F544" s="26">
        <f>VLOOKUP(D:D,原始数据!D:H,4,0)</f>
        <v>0</v>
      </c>
      <c r="G544" s="26">
        <f>VLOOKUP(D:D,原始数据!D:H,5,0)</f>
        <v>0</v>
      </c>
      <c r="H544" s="21">
        <f t="shared" si="8"/>
        <v>0</v>
      </c>
    </row>
    <row r="545" customHeight="1" spans="1:8">
      <c r="A545" s="22" t="s">
        <v>1449</v>
      </c>
      <c r="B545" s="22" t="s">
        <v>1546</v>
      </c>
      <c r="C545" s="22" t="s">
        <v>1466</v>
      </c>
      <c r="D545" s="23">
        <v>400110141001</v>
      </c>
      <c r="E545" s="24">
        <v>1</v>
      </c>
      <c r="F545" s="26">
        <f>VLOOKUP(D:D,原始数据!D:H,4,0)</f>
        <v>0</v>
      </c>
      <c r="G545" s="26">
        <f>VLOOKUP(D:D,原始数据!D:H,5,0)</f>
        <v>0</v>
      </c>
      <c r="H545" s="21">
        <f t="shared" si="8"/>
        <v>0</v>
      </c>
    </row>
    <row r="546" customHeight="1" spans="1:8">
      <c r="A546" s="22" t="s">
        <v>1449</v>
      </c>
      <c r="B546" s="22" t="s">
        <v>1549</v>
      </c>
      <c r="C546" s="22" t="s">
        <v>1466</v>
      </c>
      <c r="D546" s="23">
        <v>400110142001</v>
      </c>
      <c r="E546" s="24">
        <v>1</v>
      </c>
      <c r="F546" s="26">
        <f>VLOOKUP(D:D,原始数据!D:H,4,0)</f>
        <v>0</v>
      </c>
      <c r="G546" s="26">
        <f>VLOOKUP(D:D,原始数据!D:H,5,0)</f>
        <v>0</v>
      </c>
      <c r="H546" s="21">
        <f t="shared" si="8"/>
        <v>0</v>
      </c>
    </row>
    <row r="547" customHeight="1" spans="1:8">
      <c r="A547" s="22" t="s">
        <v>1551</v>
      </c>
      <c r="B547" s="22" t="s">
        <v>1552</v>
      </c>
      <c r="C547" s="22" t="s">
        <v>1553</v>
      </c>
      <c r="D547" s="23">
        <v>400144001008</v>
      </c>
      <c r="E547" s="24">
        <v>6</v>
      </c>
      <c r="F547" s="26">
        <f>VLOOKUP(D:D,原始数据!D:H,4,0)</f>
        <v>0</v>
      </c>
      <c r="G547" s="26">
        <f>VLOOKUP(D:D,原始数据!D:H,5,0)</f>
        <v>10</v>
      </c>
      <c r="H547" s="21">
        <f t="shared" si="8"/>
        <v>10</v>
      </c>
    </row>
    <row r="548" customHeight="1" spans="1:8">
      <c r="A548" s="22" t="s">
        <v>1551</v>
      </c>
      <c r="B548" s="22" t="s">
        <v>1564</v>
      </c>
      <c r="C548" s="22" t="s">
        <v>1553</v>
      </c>
      <c r="D548" s="23">
        <v>400144002004</v>
      </c>
      <c r="E548" s="24">
        <v>4</v>
      </c>
      <c r="F548" s="26">
        <f>VLOOKUP(D:D,原始数据!D:H,4,0)</f>
        <v>0</v>
      </c>
      <c r="G548" s="26">
        <f>VLOOKUP(D:D,原始数据!D:H,5,0)</f>
        <v>2</v>
      </c>
      <c r="H548" s="21">
        <f t="shared" si="8"/>
        <v>2</v>
      </c>
    </row>
    <row r="549" customHeight="1" spans="1:8">
      <c r="A549" s="22" t="s">
        <v>1551</v>
      </c>
      <c r="B549" s="22" t="s">
        <v>1564</v>
      </c>
      <c r="C549" s="22" t="s">
        <v>1567</v>
      </c>
      <c r="D549" s="23">
        <v>400146002003</v>
      </c>
      <c r="E549" s="24">
        <v>1</v>
      </c>
      <c r="F549" s="26">
        <f>VLOOKUP(D:D,原始数据!D:H,4,0)</f>
        <v>0</v>
      </c>
      <c r="G549" s="26">
        <f>VLOOKUP(D:D,原始数据!D:H,5,0)</f>
        <v>0</v>
      </c>
      <c r="H549" s="21">
        <f t="shared" si="8"/>
        <v>0</v>
      </c>
    </row>
    <row r="550" customHeight="1" spans="1:8">
      <c r="A550" s="22" t="s">
        <v>1551</v>
      </c>
      <c r="B550" s="22" t="s">
        <v>1577</v>
      </c>
      <c r="C550" s="22" t="s">
        <v>1553</v>
      </c>
      <c r="D550" s="23">
        <v>400144003010</v>
      </c>
      <c r="E550" s="24">
        <v>1</v>
      </c>
      <c r="F550" s="26">
        <f>VLOOKUP(D:D,原始数据!D:H,4,0)</f>
        <v>0</v>
      </c>
      <c r="G550" s="26">
        <f>VLOOKUP(D:D,原始数据!D:H,5,0)</f>
        <v>1</v>
      </c>
      <c r="H550" s="21">
        <f t="shared" si="8"/>
        <v>1</v>
      </c>
    </row>
    <row r="551" customHeight="1" spans="1:8">
      <c r="A551" s="22" t="s">
        <v>1551</v>
      </c>
      <c r="B551" s="22" t="s">
        <v>1577</v>
      </c>
      <c r="C551" s="22" t="s">
        <v>1579</v>
      </c>
      <c r="D551" s="23">
        <v>400145003005</v>
      </c>
      <c r="E551" s="24">
        <v>1</v>
      </c>
      <c r="F551" s="26">
        <f>VLOOKUP(D:D,原始数据!D:H,4,0)</f>
        <v>0</v>
      </c>
      <c r="G551" s="26">
        <f>VLOOKUP(D:D,原始数据!D:H,5,0)</f>
        <v>0</v>
      </c>
      <c r="H551" s="21">
        <f t="shared" si="8"/>
        <v>0</v>
      </c>
    </row>
    <row r="552" customHeight="1" spans="1:8">
      <c r="A552" s="22" t="s">
        <v>1551</v>
      </c>
      <c r="B552" s="22" t="s">
        <v>1587</v>
      </c>
      <c r="C552" s="22" t="s">
        <v>1553</v>
      </c>
      <c r="D552" s="23">
        <v>400144005008</v>
      </c>
      <c r="E552" s="24">
        <v>1</v>
      </c>
      <c r="F552" s="26">
        <f>VLOOKUP(D:D,原始数据!D:H,4,0)</f>
        <v>0</v>
      </c>
      <c r="G552" s="26">
        <f>VLOOKUP(D:D,原始数据!D:H,5,0)</f>
        <v>0</v>
      </c>
      <c r="H552" s="21">
        <f t="shared" si="8"/>
        <v>0</v>
      </c>
    </row>
    <row r="553" customHeight="1" spans="1:8">
      <c r="A553" s="22" t="s">
        <v>1551</v>
      </c>
      <c r="B553" s="22" t="s">
        <v>1587</v>
      </c>
      <c r="C553" s="22" t="s">
        <v>1567</v>
      </c>
      <c r="D553" s="23">
        <v>400146005002</v>
      </c>
      <c r="E553" s="24">
        <v>1</v>
      </c>
      <c r="F553" s="26">
        <f>VLOOKUP(D:D,原始数据!D:H,4,0)</f>
        <v>0</v>
      </c>
      <c r="G553" s="26">
        <f>VLOOKUP(D:D,原始数据!D:H,5,0)</f>
        <v>0</v>
      </c>
      <c r="H553" s="21">
        <f t="shared" si="8"/>
        <v>0</v>
      </c>
    </row>
    <row r="554" customHeight="1" spans="1:8">
      <c r="A554" s="22" t="s">
        <v>1551</v>
      </c>
      <c r="B554" s="22" t="s">
        <v>1587</v>
      </c>
      <c r="C554" s="22" t="s">
        <v>1572</v>
      </c>
      <c r="D554" s="23">
        <v>400147005002</v>
      </c>
      <c r="E554" s="24">
        <v>1</v>
      </c>
      <c r="F554" s="26">
        <f>VLOOKUP(D:D,原始数据!D:H,4,0)</f>
        <v>0</v>
      </c>
      <c r="G554" s="26">
        <f>VLOOKUP(D:D,原始数据!D:H,5,0)</f>
        <v>2</v>
      </c>
      <c r="H554" s="21">
        <f t="shared" si="8"/>
        <v>2</v>
      </c>
    </row>
    <row r="555" customHeight="1" spans="1:8">
      <c r="A555" s="22" t="s">
        <v>1551</v>
      </c>
      <c r="B555" s="22" t="s">
        <v>1592</v>
      </c>
      <c r="C555" s="22" t="s">
        <v>1579</v>
      </c>
      <c r="D555" s="23">
        <v>400145006003</v>
      </c>
      <c r="E555" s="24">
        <v>1</v>
      </c>
      <c r="F555" s="26">
        <f>VLOOKUP(D:D,原始数据!D:H,4,0)</f>
        <v>0</v>
      </c>
      <c r="G555" s="26">
        <f>VLOOKUP(D:D,原始数据!D:H,5,0)</f>
        <v>2</v>
      </c>
      <c r="H555" s="21">
        <f t="shared" si="8"/>
        <v>2</v>
      </c>
    </row>
    <row r="556" customHeight="1" spans="1:8">
      <c r="A556" s="22" t="s">
        <v>1551</v>
      </c>
      <c r="B556" s="22" t="s">
        <v>1595</v>
      </c>
      <c r="C556" s="22" t="s">
        <v>1579</v>
      </c>
      <c r="D556" s="23">
        <v>400145007003</v>
      </c>
      <c r="E556" s="24">
        <v>1</v>
      </c>
      <c r="F556" s="26">
        <f>VLOOKUP(D:D,原始数据!D:H,4,0)</f>
        <v>0</v>
      </c>
      <c r="G556" s="26">
        <f>VLOOKUP(D:D,原始数据!D:H,5,0)</f>
        <v>1</v>
      </c>
      <c r="H556" s="21">
        <f t="shared" si="8"/>
        <v>1</v>
      </c>
    </row>
    <row r="557" customHeight="1" spans="1:8">
      <c r="A557" s="22" t="s">
        <v>1551</v>
      </c>
      <c r="B557" s="22" t="s">
        <v>1598</v>
      </c>
      <c r="C557" s="22" t="s">
        <v>1553</v>
      </c>
      <c r="D557" s="23">
        <v>400144008003</v>
      </c>
      <c r="E557" s="24">
        <v>1</v>
      </c>
      <c r="F557" s="26">
        <f>VLOOKUP(D:D,原始数据!D:H,4,0)</f>
        <v>0</v>
      </c>
      <c r="G557" s="26">
        <f>VLOOKUP(D:D,原始数据!D:H,5,0)</f>
        <v>2</v>
      </c>
      <c r="H557" s="21">
        <f t="shared" si="8"/>
        <v>2</v>
      </c>
    </row>
    <row r="558" customHeight="1" spans="1:8">
      <c r="A558" s="22" t="s">
        <v>1551</v>
      </c>
      <c r="B558" s="22" t="s">
        <v>1600</v>
      </c>
      <c r="C558" s="22" t="s">
        <v>1553</v>
      </c>
      <c r="D558" s="23">
        <v>400144009003</v>
      </c>
      <c r="E558" s="24">
        <v>1</v>
      </c>
      <c r="F558" s="26">
        <f>VLOOKUP(D:D,原始数据!D:H,4,0)</f>
        <v>0</v>
      </c>
      <c r="G558" s="26">
        <f>VLOOKUP(D:D,原始数据!D:H,5,0)</f>
        <v>0</v>
      </c>
      <c r="H558" s="21">
        <f t="shared" si="8"/>
        <v>0</v>
      </c>
    </row>
    <row r="559" customHeight="1" spans="1:8">
      <c r="A559" s="22" t="s">
        <v>1551</v>
      </c>
      <c r="B559" s="22" t="s">
        <v>1604</v>
      </c>
      <c r="C559" s="22" t="s">
        <v>1553</v>
      </c>
      <c r="D559" s="23">
        <v>400144010006</v>
      </c>
      <c r="E559" s="24">
        <v>1</v>
      </c>
      <c r="F559" s="26">
        <f>VLOOKUP(D:D,原始数据!D:H,4,0)</f>
        <v>0</v>
      </c>
      <c r="G559" s="26">
        <f>VLOOKUP(D:D,原始数据!D:H,5,0)</f>
        <v>1</v>
      </c>
      <c r="H559" s="21">
        <f t="shared" si="8"/>
        <v>1</v>
      </c>
    </row>
    <row r="560" customHeight="1" spans="1:8">
      <c r="A560" s="22" t="s">
        <v>1551</v>
      </c>
      <c r="B560" s="22" t="s">
        <v>1607</v>
      </c>
      <c r="C560" s="22" t="s">
        <v>1553</v>
      </c>
      <c r="D560" s="23">
        <v>400144011002</v>
      </c>
      <c r="E560" s="24">
        <v>1</v>
      </c>
      <c r="F560" s="26">
        <f>VLOOKUP(D:D,原始数据!D:H,4,0)</f>
        <v>0</v>
      </c>
      <c r="G560" s="26">
        <f>VLOOKUP(D:D,原始数据!D:H,5,0)</f>
        <v>1</v>
      </c>
      <c r="H560" s="21">
        <f t="shared" si="8"/>
        <v>1</v>
      </c>
    </row>
    <row r="561" customHeight="1" spans="1:8">
      <c r="A561" s="22" t="s">
        <v>1551</v>
      </c>
      <c r="B561" s="22" t="s">
        <v>1610</v>
      </c>
      <c r="C561" s="22" t="s">
        <v>1553</v>
      </c>
      <c r="D561" s="23">
        <v>400144012001</v>
      </c>
      <c r="E561" s="24">
        <v>2</v>
      </c>
      <c r="F561" s="26">
        <f>VLOOKUP(D:D,原始数据!D:H,4,0)</f>
        <v>0</v>
      </c>
      <c r="G561" s="26">
        <f>VLOOKUP(D:D,原始数据!D:H,5,0)</f>
        <v>0</v>
      </c>
      <c r="H561" s="21">
        <f t="shared" si="8"/>
        <v>0</v>
      </c>
    </row>
    <row r="562" customHeight="1" spans="1:8">
      <c r="A562" s="22" t="s">
        <v>1551</v>
      </c>
      <c r="B562" s="22" t="s">
        <v>1613</v>
      </c>
      <c r="C562" s="22" t="s">
        <v>1553</v>
      </c>
      <c r="D562" s="23">
        <v>400144013002</v>
      </c>
      <c r="E562" s="24">
        <v>4</v>
      </c>
      <c r="F562" s="26">
        <f>VLOOKUP(D:D,原始数据!D:H,4,0)</f>
        <v>0</v>
      </c>
      <c r="G562" s="26">
        <f>VLOOKUP(D:D,原始数据!D:H,5,0)</f>
        <v>4</v>
      </c>
      <c r="H562" s="21">
        <f t="shared" si="8"/>
        <v>4</v>
      </c>
    </row>
    <row r="563" customHeight="1" spans="1:8">
      <c r="A563" s="22" t="s">
        <v>1551</v>
      </c>
      <c r="B563" s="22" t="s">
        <v>1616</v>
      </c>
      <c r="C563" s="22" t="s">
        <v>1553</v>
      </c>
      <c r="D563" s="23">
        <v>400144014001</v>
      </c>
      <c r="E563" s="24">
        <v>2</v>
      </c>
      <c r="F563" s="26">
        <f>VLOOKUP(D:D,原始数据!D:H,4,0)</f>
        <v>0</v>
      </c>
      <c r="G563" s="26">
        <f>VLOOKUP(D:D,原始数据!D:H,5,0)</f>
        <v>2</v>
      </c>
      <c r="H563" s="21">
        <f t="shared" si="8"/>
        <v>2</v>
      </c>
    </row>
    <row r="564" customHeight="1" spans="1:8">
      <c r="A564" s="22" t="s">
        <v>1551</v>
      </c>
      <c r="B564" s="22" t="s">
        <v>1619</v>
      </c>
      <c r="C564" s="22" t="s">
        <v>1553</v>
      </c>
      <c r="D564" s="23">
        <v>400144015001</v>
      </c>
      <c r="E564" s="24">
        <v>4</v>
      </c>
      <c r="F564" s="26">
        <f>VLOOKUP(D:D,原始数据!D:H,4,0)</f>
        <v>0</v>
      </c>
      <c r="G564" s="26">
        <f>VLOOKUP(D:D,原始数据!D:H,5,0)</f>
        <v>1</v>
      </c>
      <c r="H564" s="21">
        <f t="shared" si="8"/>
        <v>1</v>
      </c>
    </row>
    <row r="565" customHeight="1" spans="1:8">
      <c r="A565" s="22" t="s">
        <v>1551</v>
      </c>
      <c r="B565" s="22" t="s">
        <v>1622</v>
      </c>
      <c r="C565" s="22" t="s">
        <v>1553</v>
      </c>
      <c r="D565" s="23">
        <v>400144016001</v>
      </c>
      <c r="E565" s="24">
        <v>1</v>
      </c>
      <c r="F565" s="26">
        <f>VLOOKUP(D:D,原始数据!D:H,4,0)</f>
        <v>0</v>
      </c>
      <c r="G565" s="26">
        <f>VLOOKUP(D:D,原始数据!D:H,5,0)</f>
        <v>1</v>
      </c>
      <c r="H565" s="21">
        <f t="shared" si="8"/>
        <v>1</v>
      </c>
    </row>
    <row r="566" customHeight="1" spans="1:8">
      <c r="A566" s="22" t="s">
        <v>1551</v>
      </c>
      <c r="B566" s="22" t="s">
        <v>1625</v>
      </c>
      <c r="C566" s="22" t="s">
        <v>1553</v>
      </c>
      <c r="D566" s="23">
        <v>400144017001</v>
      </c>
      <c r="E566" s="24">
        <v>3</v>
      </c>
      <c r="F566" s="26">
        <f>VLOOKUP(D:D,原始数据!D:H,4,0)</f>
        <v>0</v>
      </c>
      <c r="G566" s="26">
        <f>VLOOKUP(D:D,原始数据!D:H,5,0)</f>
        <v>0</v>
      </c>
      <c r="H566" s="21">
        <v>0</v>
      </c>
    </row>
  </sheetData>
  <mergeCells count="1">
    <mergeCell ref="A1:G1"/>
  </mergeCells>
  <pageMargins left="0.75" right="0.75" top="1" bottom="1" header="0.511805555555556" footer="0.511805555555556"/>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6"/>
  <sheetViews>
    <sheetView workbookViewId="0">
      <selection activeCell="I7" sqref="I7"/>
    </sheetView>
  </sheetViews>
  <sheetFormatPr defaultColWidth="9.14285714285714" defaultRowHeight="12.75" outlineLevelCol="5"/>
  <cols>
    <col min="1" max="1" width="19.2857142857143" customWidth="1"/>
    <col min="2" max="2" width="24.4285714285714" customWidth="1"/>
    <col min="3" max="3" width="22.8571428571429" customWidth="1"/>
    <col min="4" max="4" width="13.2857142857143" customWidth="1"/>
    <col min="6" max="6" width="17.8571428571429" customWidth="1"/>
  </cols>
  <sheetData>
    <row r="1" ht="30" customHeight="1" spans="1:6">
      <c r="A1" s="7" t="s">
        <v>1</v>
      </c>
      <c r="B1" s="7" t="s">
        <v>2</v>
      </c>
      <c r="C1" s="7" t="s">
        <v>4</v>
      </c>
      <c r="D1" s="7" t="s">
        <v>8</v>
      </c>
      <c r="E1" s="7" t="s">
        <v>11</v>
      </c>
      <c r="F1" s="7" t="s">
        <v>20</v>
      </c>
    </row>
    <row r="2" spans="1:6">
      <c r="A2" s="8" t="s">
        <v>28</v>
      </c>
      <c r="B2" s="8" t="s">
        <v>28</v>
      </c>
      <c r="C2" s="8" t="s">
        <v>30</v>
      </c>
      <c r="D2" s="9">
        <v>300110471001</v>
      </c>
      <c r="E2" s="5">
        <v>1</v>
      </c>
      <c r="F2" s="8" t="s">
        <v>44</v>
      </c>
    </row>
    <row r="3" spans="1:6">
      <c r="A3" s="8" t="s">
        <v>28</v>
      </c>
      <c r="B3" s="8" t="s">
        <v>28</v>
      </c>
      <c r="C3" s="8" t="s">
        <v>48</v>
      </c>
      <c r="D3" s="9">
        <v>300110471002</v>
      </c>
      <c r="E3" s="5">
        <v>1</v>
      </c>
      <c r="F3" s="8" t="s">
        <v>44</v>
      </c>
    </row>
    <row r="4" spans="1:6">
      <c r="A4" s="8" t="s">
        <v>52</v>
      </c>
      <c r="B4" s="8" t="s">
        <v>53</v>
      </c>
      <c r="C4" s="8" t="s">
        <v>54</v>
      </c>
      <c r="D4" s="9">
        <v>300110001682</v>
      </c>
      <c r="E4" s="5">
        <v>1</v>
      </c>
      <c r="F4" s="8" t="s">
        <v>64</v>
      </c>
    </row>
    <row r="5" spans="1:6">
      <c r="A5" s="8" t="s">
        <v>52</v>
      </c>
      <c r="B5" s="8" t="s">
        <v>68</v>
      </c>
      <c r="C5" s="8" t="s">
        <v>54</v>
      </c>
      <c r="D5" s="9">
        <v>300110002410</v>
      </c>
      <c r="E5" s="5">
        <v>1</v>
      </c>
      <c r="F5" s="8" t="s">
        <v>64</v>
      </c>
    </row>
    <row r="6" spans="1:6">
      <c r="A6" s="8" t="s">
        <v>75</v>
      </c>
      <c r="B6" s="8" t="s">
        <v>76</v>
      </c>
      <c r="C6" s="8" t="s">
        <v>77</v>
      </c>
      <c r="D6" s="9">
        <v>300110002236</v>
      </c>
      <c r="E6" s="5">
        <v>1</v>
      </c>
      <c r="F6" s="8" t="s">
        <v>83</v>
      </c>
    </row>
    <row r="7" spans="1:6">
      <c r="A7" s="8" t="s">
        <v>75</v>
      </c>
      <c r="B7" s="8" t="s">
        <v>76</v>
      </c>
      <c r="C7" s="8" t="s">
        <v>87</v>
      </c>
      <c r="D7" s="9">
        <v>300110002237</v>
      </c>
      <c r="E7" s="5">
        <v>1</v>
      </c>
      <c r="F7" s="8" t="s">
        <v>83</v>
      </c>
    </row>
    <row r="8" spans="1:6">
      <c r="A8" s="8" t="s">
        <v>75</v>
      </c>
      <c r="B8" s="8" t="s">
        <v>76</v>
      </c>
      <c r="C8" s="8" t="s">
        <v>90</v>
      </c>
      <c r="D8" s="9">
        <v>300110002238</v>
      </c>
      <c r="E8" s="5">
        <v>1</v>
      </c>
      <c r="F8" s="8" t="s">
        <v>83</v>
      </c>
    </row>
    <row r="9" spans="1:6">
      <c r="A9" s="8" t="s">
        <v>75</v>
      </c>
      <c r="B9" s="8" t="s">
        <v>76</v>
      </c>
      <c r="C9" s="8" t="s">
        <v>94</v>
      </c>
      <c r="D9" s="9">
        <v>300110002239</v>
      </c>
      <c r="E9" s="5">
        <v>1</v>
      </c>
      <c r="F9" s="8" t="s">
        <v>83</v>
      </c>
    </row>
    <row r="10" spans="1:6">
      <c r="A10" s="8" t="s">
        <v>75</v>
      </c>
      <c r="B10" s="8" t="s">
        <v>76</v>
      </c>
      <c r="C10" s="8" t="s">
        <v>97</v>
      </c>
      <c r="D10" s="9">
        <v>300110002240</v>
      </c>
      <c r="E10" s="5">
        <v>1</v>
      </c>
      <c r="F10" s="8" t="s">
        <v>99</v>
      </c>
    </row>
    <row r="11" spans="1:6">
      <c r="A11" s="8" t="s">
        <v>75</v>
      </c>
      <c r="B11" s="8" t="s">
        <v>76</v>
      </c>
      <c r="C11" s="8" t="s">
        <v>101</v>
      </c>
      <c r="D11" s="9">
        <v>300110002241</v>
      </c>
      <c r="E11" s="5">
        <v>1</v>
      </c>
      <c r="F11" s="8" t="s">
        <v>99</v>
      </c>
    </row>
    <row r="12" spans="1:6">
      <c r="A12" s="8" t="s">
        <v>75</v>
      </c>
      <c r="B12" s="8" t="s">
        <v>76</v>
      </c>
      <c r="C12" s="8" t="s">
        <v>104</v>
      </c>
      <c r="D12" s="9">
        <v>300110002242</v>
      </c>
      <c r="E12" s="5">
        <v>1</v>
      </c>
      <c r="F12" s="8" t="s">
        <v>99</v>
      </c>
    </row>
    <row r="13" spans="1:6">
      <c r="A13" s="8" t="s">
        <v>75</v>
      </c>
      <c r="B13" s="8" t="s">
        <v>76</v>
      </c>
      <c r="C13" s="8" t="s">
        <v>106</v>
      </c>
      <c r="D13" s="9">
        <v>300110002247</v>
      </c>
      <c r="E13" s="5">
        <v>1</v>
      </c>
      <c r="F13" s="8" t="s">
        <v>109</v>
      </c>
    </row>
    <row r="14" spans="1:6">
      <c r="A14" s="8" t="s">
        <v>75</v>
      </c>
      <c r="B14" s="8" t="s">
        <v>76</v>
      </c>
      <c r="C14" s="8" t="s">
        <v>111</v>
      </c>
      <c r="D14" s="9">
        <v>300110002249</v>
      </c>
      <c r="E14" s="5">
        <v>1</v>
      </c>
      <c r="F14" s="8" t="s">
        <v>109</v>
      </c>
    </row>
    <row r="15" spans="1:6">
      <c r="A15" s="8" t="s">
        <v>75</v>
      </c>
      <c r="B15" s="8" t="s">
        <v>76</v>
      </c>
      <c r="C15" s="8" t="s">
        <v>114</v>
      </c>
      <c r="D15" s="9">
        <v>300110002255</v>
      </c>
      <c r="E15" s="5">
        <v>1</v>
      </c>
      <c r="F15" s="8" t="s">
        <v>109</v>
      </c>
    </row>
    <row r="16" spans="1:6">
      <c r="A16" s="8" t="s">
        <v>75</v>
      </c>
      <c r="B16" s="8" t="s">
        <v>76</v>
      </c>
      <c r="C16" s="8" t="s">
        <v>118</v>
      </c>
      <c r="D16" s="9">
        <v>300110002258</v>
      </c>
      <c r="E16" s="5">
        <v>1</v>
      </c>
      <c r="F16" s="8" t="s">
        <v>109</v>
      </c>
    </row>
    <row r="17" spans="1:6">
      <c r="A17" s="8" t="s">
        <v>75</v>
      </c>
      <c r="B17" s="8" t="s">
        <v>76</v>
      </c>
      <c r="C17" s="8" t="s">
        <v>121</v>
      </c>
      <c r="D17" s="9">
        <v>300110002260</v>
      </c>
      <c r="E17" s="5">
        <v>1</v>
      </c>
      <c r="F17" s="8" t="s">
        <v>109</v>
      </c>
    </row>
    <row r="18" spans="1:6">
      <c r="A18" s="8" t="s">
        <v>75</v>
      </c>
      <c r="B18" s="8" t="s">
        <v>76</v>
      </c>
      <c r="C18" s="8" t="s">
        <v>124</v>
      </c>
      <c r="D18" s="9">
        <v>300110002279</v>
      </c>
      <c r="E18" s="5">
        <v>2</v>
      </c>
      <c r="F18" s="8" t="s">
        <v>109</v>
      </c>
    </row>
    <row r="19" spans="1:6">
      <c r="A19" s="8" t="s">
        <v>75</v>
      </c>
      <c r="B19" s="8" t="s">
        <v>129</v>
      </c>
      <c r="C19" s="8" t="s">
        <v>130</v>
      </c>
      <c r="D19" s="9">
        <v>300110003236</v>
      </c>
      <c r="E19" s="5">
        <v>1</v>
      </c>
      <c r="F19" s="8" t="s">
        <v>132</v>
      </c>
    </row>
    <row r="20" spans="1:6">
      <c r="A20" s="8" t="s">
        <v>75</v>
      </c>
      <c r="B20" s="8" t="s">
        <v>129</v>
      </c>
      <c r="C20" s="8" t="s">
        <v>133</v>
      </c>
      <c r="D20" s="9">
        <v>300110003237</v>
      </c>
      <c r="E20" s="5">
        <v>1</v>
      </c>
      <c r="F20" s="8" t="s">
        <v>132</v>
      </c>
    </row>
    <row r="21" spans="1:6">
      <c r="A21" s="8" t="s">
        <v>75</v>
      </c>
      <c r="B21" s="8" t="s">
        <v>129</v>
      </c>
      <c r="C21" s="8" t="s">
        <v>135</v>
      </c>
      <c r="D21" s="9">
        <v>300110003238</v>
      </c>
      <c r="E21" s="5">
        <v>1</v>
      </c>
      <c r="F21" s="8" t="s">
        <v>132</v>
      </c>
    </row>
    <row r="22" spans="1:6">
      <c r="A22" s="8" t="s">
        <v>75</v>
      </c>
      <c r="B22" s="8" t="s">
        <v>129</v>
      </c>
      <c r="C22" s="8" t="s">
        <v>137</v>
      </c>
      <c r="D22" s="9">
        <v>300110003239</v>
      </c>
      <c r="E22" s="5">
        <v>1</v>
      </c>
      <c r="F22" s="8" t="s">
        <v>132</v>
      </c>
    </row>
    <row r="23" spans="1:6">
      <c r="A23" s="8" t="s">
        <v>75</v>
      </c>
      <c r="B23" s="8" t="s">
        <v>129</v>
      </c>
      <c r="C23" s="8" t="s">
        <v>139</v>
      </c>
      <c r="D23" s="9">
        <v>300110003243</v>
      </c>
      <c r="E23" s="5">
        <v>1</v>
      </c>
      <c r="F23" s="8" t="s">
        <v>132</v>
      </c>
    </row>
    <row r="24" spans="1:6">
      <c r="A24" s="8" t="s">
        <v>75</v>
      </c>
      <c r="B24" s="8" t="s">
        <v>129</v>
      </c>
      <c r="C24" s="8" t="s">
        <v>142</v>
      </c>
      <c r="D24" s="9">
        <v>300110003244</v>
      </c>
      <c r="E24" s="5">
        <v>1</v>
      </c>
      <c r="F24" s="8" t="s">
        <v>132</v>
      </c>
    </row>
    <row r="25" spans="1:6">
      <c r="A25" s="8" t="s">
        <v>75</v>
      </c>
      <c r="B25" s="8" t="s">
        <v>129</v>
      </c>
      <c r="C25" s="8" t="s">
        <v>144</v>
      </c>
      <c r="D25" s="9">
        <v>300110003247</v>
      </c>
      <c r="E25" s="5">
        <v>1</v>
      </c>
      <c r="F25" s="8" t="s">
        <v>132</v>
      </c>
    </row>
    <row r="26" spans="1:6">
      <c r="A26" s="8" t="s">
        <v>75</v>
      </c>
      <c r="B26" s="8" t="s">
        <v>129</v>
      </c>
      <c r="C26" s="8" t="s">
        <v>146</v>
      </c>
      <c r="D26" s="9">
        <v>300110003248</v>
      </c>
      <c r="E26" s="5">
        <v>1</v>
      </c>
      <c r="F26" s="8" t="s">
        <v>132</v>
      </c>
    </row>
    <row r="27" spans="1:6">
      <c r="A27" s="8" t="s">
        <v>75</v>
      </c>
      <c r="B27" s="8" t="s">
        <v>129</v>
      </c>
      <c r="C27" s="8" t="s">
        <v>148</v>
      </c>
      <c r="D27" s="9">
        <v>300110003250</v>
      </c>
      <c r="E27" s="5">
        <v>2</v>
      </c>
      <c r="F27" s="8" t="s">
        <v>132</v>
      </c>
    </row>
    <row r="28" spans="1:6">
      <c r="A28" s="8" t="s">
        <v>75</v>
      </c>
      <c r="B28" s="8" t="s">
        <v>150</v>
      </c>
      <c r="C28" s="8" t="s">
        <v>151</v>
      </c>
      <c r="D28" s="9">
        <v>300110004199</v>
      </c>
      <c r="E28" s="5">
        <v>1</v>
      </c>
      <c r="F28" s="8" t="s">
        <v>153</v>
      </c>
    </row>
    <row r="29" spans="1:6">
      <c r="A29" s="8" t="s">
        <v>75</v>
      </c>
      <c r="B29" s="8" t="s">
        <v>150</v>
      </c>
      <c r="C29" s="8" t="s">
        <v>154</v>
      </c>
      <c r="D29" s="9">
        <v>300110004200</v>
      </c>
      <c r="E29" s="5">
        <v>1</v>
      </c>
      <c r="F29" s="8" t="s">
        <v>153</v>
      </c>
    </row>
    <row r="30" spans="1:6">
      <c r="A30" s="8" t="s">
        <v>75</v>
      </c>
      <c r="B30" s="8" t="s">
        <v>150</v>
      </c>
      <c r="C30" s="8" t="s">
        <v>156</v>
      </c>
      <c r="D30" s="9">
        <v>300110004202</v>
      </c>
      <c r="E30" s="5">
        <v>1</v>
      </c>
      <c r="F30" s="8" t="s">
        <v>153</v>
      </c>
    </row>
    <row r="31" spans="1:6">
      <c r="A31" s="8" t="s">
        <v>159</v>
      </c>
      <c r="B31" s="8" t="s">
        <v>160</v>
      </c>
      <c r="C31" s="8" t="s">
        <v>161</v>
      </c>
      <c r="D31" s="9">
        <v>300110018096</v>
      </c>
      <c r="E31" s="5">
        <v>3</v>
      </c>
      <c r="F31" s="8" t="s">
        <v>165</v>
      </c>
    </row>
    <row r="32" spans="1:6">
      <c r="A32" s="8" t="s">
        <v>159</v>
      </c>
      <c r="B32" s="8" t="s">
        <v>160</v>
      </c>
      <c r="C32" s="8" t="s">
        <v>170</v>
      </c>
      <c r="D32" s="9">
        <v>300110018097</v>
      </c>
      <c r="E32" s="5">
        <v>2</v>
      </c>
      <c r="F32" s="8" t="s">
        <v>165</v>
      </c>
    </row>
    <row r="33" spans="1:6">
      <c r="A33" s="8" t="s">
        <v>159</v>
      </c>
      <c r="B33" s="8" t="s">
        <v>160</v>
      </c>
      <c r="C33" s="8" t="s">
        <v>176</v>
      </c>
      <c r="D33" s="9">
        <v>300110018098</v>
      </c>
      <c r="E33" s="5">
        <v>2</v>
      </c>
      <c r="F33" s="8" t="s">
        <v>165</v>
      </c>
    </row>
    <row r="34" spans="1:6">
      <c r="A34" s="8" t="s">
        <v>159</v>
      </c>
      <c r="B34" s="8" t="s">
        <v>160</v>
      </c>
      <c r="C34" s="8" t="s">
        <v>181</v>
      </c>
      <c r="D34" s="9">
        <v>300110018099</v>
      </c>
      <c r="E34" s="5">
        <v>2</v>
      </c>
      <c r="F34" s="8" t="s">
        <v>165</v>
      </c>
    </row>
    <row r="35" spans="1:6">
      <c r="A35" s="8" t="s">
        <v>159</v>
      </c>
      <c r="B35" s="8" t="s">
        <v>184</v>
      </c>
      <c r="C35" s="8" t="s">
        <v>185</v>
      </c>
      <c r="D35" s="9">
        <v>300110019082</v>
      </c>
      <c r="E35" s="5">
        <v>2</v>
      </c>
      <c r="F35" s="8" t="s">
        <v>153</v>
      </c>
    </row>
    <row r="36" spans="1:6">
      <c r="A36" s="8" t="s">
        <v>159</v>
      </c>
      <c r="B36" s="8" t="s">
        <v>184</v>
      </c>
      <c r="C36" s="8" t="s">
        <v>189</v>
      </c>
      <c r="D36" s="9">
        <v>300110019083</v>
      </c>
      <c r="E36" s="5">
        <v>2</v>
      </c>
      <c r="F36" s="8" t="s">
        <v>153</v>
      </c>
    </row>
    <row r="37" spans="1:6">
      <c r="A37" s="8" t="s">
        <v>159</v>
      </c>
      <c r="B37" s="8" t="s">
        <v>184</v>
      </c>
      <c r="C37" s="8" t="s">
        <v>193</v>
      </c>
      <c r="D37" s="9">
        <v>300110019084</v>
      </c>
      <c r="E37" s="5">
        <v>2</v>
      </c>
      <c r="F37" s="8" t="s">
        <v>153</v>
      </c>
    </row>
    <row r="38" spans="1:6">
      <c r="A38" s="8" t="s">
        <v>159</v>
      </c>
      <c r="B38" s="8" t="s">
        <v>184</v>
      </c>
      <c r="C38" s="8" t="s">
        <v>196</v>
      </c>
      <c r="D38" s="9">
        <v>300110019085</v>
      </c>
      <c r="E38" s="5">
        <v>2</v>
      </c>
      <c r="F38" s="8" t="s">
        <v>153</v>
      </c>
    </row>
    <row r="39" spans="1:6">
      <c r="A39" s="8" t="s">
        <v>159</v>
      </c>
      <c r="B39" s="8" t="s">
        <v>200</v>
      </c>
      <c r="C39" s="8" t="s">
        <v>201</v>
      </c>
      <c r="D39" s="9">
        <v>300110020084</v>
      </c>
      <c r="E39" s="5">
        <v>2</v>
      </c>
      <c r="F39" s="8" t="s">
        <v>204</v>
      </c>
    </row>
    <row r="40" spans="1:6">
      <c r="A40" s="8" t="s">
        <v>159</v>
      </c>
      <c r="B40" s="8" t="s">
        <v>200</v>
      </c>
      <c r="C40" s="8" t="s">
        <v>205</v>
      </c>
      <c r="D40" s="9">
        <v>300110020085</v>
      </c>
      <c r="E40" s="5">
        <v>2</v>
      </c>
      <c r="F40" s="8" t="s">
        <v>204</v>
      </c>
    </row>
    <row r="41" spans="1:6">
      <c r="A41" s="8" t="s">
        <v>159</v>
      </c>
      <c r="B41" s="8" t="s">
        <v>209</v>
      </c>
      <c r="C41" s="8" t="s">
        <v>210</v>
      </c>
      <c r="D41" s="9">
        <v>300110021080</v>
      </c>
      <c r="E41" s="5">
        <v>4</v>
      </c>
      <c r="F41" s="8" t="s">
        <v>213</v>
      </c>
    </row>
    <row r="42" spans="1:6">
      <c r="A42" s="8" t="s">
        <v>159</v>
      </c>
      <c r="B42" s="8" t="s">
        <v>214</v>
      </c>
      <c r="C42" s="8" t="s">
        <v>215</v>
      </c>
      <c r="D42" s="9">
        <v>300110022061</v>
      </c>
      <c r="E42" s="5">
        <v>2</v>
      </c>
      <c r="F42" s="8" t="s">
        <v>219</v>
      </c>
    </row>
    <row r="43" spans="1:6">
      <c r="A43" s="8" t="s">
        <v>159</v>
      </c>
      <c r="B43" s="8" t="s">
        <v>214</v>
      </c>
      <c r="C43" s="8" t="s">
        <v>220</v>
      </c>
      <c r="D43" s="9">
        <v>300110022062</v>
      </c>
      <c r="E43" s="5">
        <v>2</v>
      </c>
      <c r="F43" s="8" t="s">
        <v>219</v>
      </c>
    </row>
    <row r="44" spans="1:6">
      <c r="A44" s="8" t="s">
        <v>159</v>
      </c>
      <c r="B44" s="8" t="s">
        <v>224</v>
      </c>
      <c r="C44" s="8" t="s">
        <v>225</v>
      </c>
      <c r="D44" s="9">
        <v>300110023061</v>
      </c>
      <c r="E44" s="5">
        <v>2</v>
      </c>
      <c r="F44" s="8" t="s">
        <v>228</v>
      </c>
    </row>
    <row r="45" spans="1:6">
      <c r="A45" s="8" t="s">
        <v>159</v>
      </c>
      <c r="B45" s="8" t="s">
        <v>229</v>
      </c>
      <c r="C45" s="8" t="s">
        <v>230</v>
      </c>
      <c r="D45" s="9">
        <v>300110030048</v>
      </c>
      <c r="E45" s="5">
        <v>2</v>
      </c>
      <c r="F45" s="8" t="s">
        <v>233</v>
      </c>
    </row>
    <row r="46" spans="1:6">
      <c r="A46" s="8" t="s">
        <v>159</v>
      </c>
      <c r="B46" s="8" t="s">
        <v>234</v>
      </c>
      <c r="C46" s="8" t="s">
        <v>235</v>
      </c>
      <c r="D46" s="9">
        <v>300110032040</v>
      </c>
      <c r="E46" s="5">
        <v>1</v>
      </c>
      <c r="F46" s="8" t="s">
        <v>238</v>
      </c>
    </row>
    <row r="47" spans="1:6">
      <c r="A47" s="8" t="s">
        <v>159</v>
      </c>
      <c r="B47" s="8" t="s">
        <v>239</v>
      </c>
      <c r="C47" s="8" t="s">
        <v>240</v>
      </c>
      <c r="D47" s="9">
        <v>300110038039</v>
      </c>
      <c r="E47" s="5">
        <v>1</v>
      </c>
      <c r="F47" s="8" t="s">
        <v>243</v>
      </c>
    </row>
    <row r="48" spans="1:6">
      <c r="A48" s="8" t="s">
        <v>159</v>
      </c>
      <c r="B48" s="8" t="s">
        <v>244</v>
      </c>
      <c r="C48" s="8" t="s">
        <v>245</v>
      </c>
      <c r="D48" s="9">
        <v>300110039039</v>
      </c>
      <c r="E48" s="5">
        <v>1</v>
      </c>
      <c r="F48" s="8" t="s">
        <v>248</v>
      </c>
    </row>
    <row r="49" spans="1:6">
      <c r="A49" s="8" t="s">
        <v>159</v>
      </c>
      <c r="B49" s="8" t="s">
        <v>249</v>
      </c>
      <c r="C49" s="8" t="s">
        <v>250</v>
      </c>
      <c r="D49" s="9">
        <v>300110040047</v>
      </c>
      <c r="E49" s="5">
        <v>2</v>
      </c>
      <c r="F49" s="8" t="s">
        <v>64</v>
      </c>
    </row>
    <row r="50" spans="1:6">
      <c r="A50" s="8" t="s">
        <v>159</v>
      </c>
      <c r="B50" s="8" t="s">
        <v>249</v>
      </c>
      <c r="C50" s="8" t="s">
        <v>253</v>
      </c>
      <c r="D50" s="9">
        <v>300110040048</v>
      </c>
      <c r="E50" s="5">
        <v>2</v>
      </c>
      <c r="F50" s="8" t="s">
        <v>64</v>
      </c>
    </row>
    <row r="51" spans="1:6">
      <c r="A51" s="8" t="s">
        <v>159</v>
      </c>
      <c r="B51" s="8" t="s">
        <v>256</v>
      </c>
      <c r="C51" s="8" t="s">
        <v>257</v>
      </c>
      <c r="D51" s="9">
        <v>300110041052</v>
      </c>
      <c r="E51" s="5">
        <v>2</v>
      </c>
      <c r="F51" s="8" t="s">
        <v>260</v>
      </c>
    </row>
    <row r="52" spans="1:6">
      <c r="A52" s="8" t="s">
        <v>159</v>
      </c>
      <c r="B52" s="8" t="s">
        <v>256</v>
      </c>
      <c r="C52" s="8" t="s">
        <v>261</v>
      </c>
      <c r="D52" s="9">
        <v>300110041053</v>
      </c>
      <c r="E52" s="5">
        <v>2</v>
      </c>
      <c r="F52" s="8" t="s">
        <v>260</v>
      </c>
    </row>
    <row r="53" spans="1:6">
      <c r="A53" s="8" t="s">
        <v>159</v>
      </c>
      <c r="B53" s="8" t="s">
        <v>256</v>
      </c>
      <c r="C53" s="8" t="s">
        <v>264</v>
      </c>
      <c r="D53" s="9">
        <v>300110041054</v>
      </c>
      <c r="E53" s="5">
        <v>2</v>
      </c>
      <c r="F53" s="8" t="s">
        <v>260</v>
      </c>
    </row>
    <row r="54" spans="1:6">
      <c r="A54" s="8" t="s">
        <v>159</v>
      </c>
      <c r="B54" s="8" t="s">
        <v>256</v>
      </c>
      <c r="C54" s="8" t="s">
        <v>268</v>
      </c>
      <c r="D54" s="9">
        <v>300110041055</v>
      </c>
      <c r="E54" s="5">
        <v>2</v>
      </c>
      <c r="F54" s="8" t="s">
        <v>260</v>
      </c>
    </row>
    <row r="55" spans="1:6">
      <c r="A55" s="8" t="s">
        <v>159</v>
      </c>
      <c r="B55" s="8" t="s">
        <v>256</v>
      </c>
      <c r="C55" s="8" t="s">
        <v>271</v>
      </c>
      <c r="D55" s="9">
        <v>300110041056</v>
      </c>
      <c r="E55" s="5">
        <v>2</v>
      </c>
      <c r="F55" s="8" t="s">
        <v>260</v>
      </c>
    </row>
    <row r="56" spans="1:6">
      <c r="A56" s="8" t="s">
        <v>275</v>
      </c>
      <c r="B56" s="8" t="s">
        <v>276</v>
      </c>
      <c r="C56" s="8" t="s">
        <v>277</v>
      </c>
      <c r="D56" s="9">
        <v>300110001339</v>
      </c>
      <c r="E56" s="5">
        <v>4</v>
      </c>
      <c r="F56" s="8" t="s">
        <v>281</v>
      </c>
    </row>
    <row r="57" spans="1:6">
      <c r="A57" s="8" t="s">
        <v>275</v>
      </c>
      <c r="B57" s="8" t="s">
        <v>276</v>
      </c>
      <c r="C57" s="8" t="s">
        <v>285</v>
      </c>
      <c r="D57" s="9">
        <v>300110001340</v>
      </c>
      <c r="E57" s="5">
        <v>4</v>
      </c>
      <c r="F57" s="8" t="s">
        <v>281</v>
      </c>
    </row>
    <row r="58" spans="1:6">
      <c r="A58" s="8" t="s">
        <v>275</v>
      </c>
      <c r="B58" s="8" t="s">
        <v>288</v>
      </c>
      <c r="C58" s="8" t="s">
        <v>277</v>
      </c>
      <c r="D58" s="9">
        <v>300110002198</v>
      </c>
      <c r="E58" s="5">
        <v>3</v>
      </c>
      <c r="F58" s="8" t="s">
        <v>290</v>
      </c>
    </row>
    <row r="59" spans="1:6">
      <c r="A59" s="8" t="s">
        <v>275</v>
      </c>
      <c r="B59" s="8" t="s">
        <v>288</v>
      </c>
      <c r="C59" s="8" t="s">
        <v>285</v>
      </c>
      <c r="D59" s="9">
        <v>300110002200</v>
      </c>
      <c r="E59" s="5">
        <v>3</v>
      </c>
      <c r="F59" s="8" t="s">
        <v>290</v>
      </c>
    </row>
    <row r="60" spans="1:6">
      <c r="A60" s="8" t="s">
        <v>275</v>
      </c>
      <c r="B60" s="8" t="s">
        <v>288</v>
      </c>
      <c r="C60" s="8" t="s">
        <v>292</v>
      </c>
      <c r="D60" s="9">
        <v>300110002202</v>
      </c>
      <c r="E60" s="5">
        <v>2</v>
      </c>
      <c r="F60" s="8" t="s">
        <v>290</v>
      </c>
    </row>
    <row r="61" spans="1:6">
      <c r="A61" s="8" t="s">
        <v>275</v>
      </c>
      <c r="B61" s="8" t="s">
        <v>296</v>
      </c>
      <c r="C61" s="8" t="s">
        <v>277</v>
      </c>
      <c r="D61" s="9">
        <v>300110003134</v>
      </c>
      <c r="E61" s="5">
        <v>3</v>
      </c>
      <c r="F61" s="8" t="s">
        <v>298</v>
      </c>
    </row>
    <row r="62" spans="1:6">
      <c r="A62" s="8" t="s">
        <v>275</v>
      </c>
      <c r="B62" s="8" t="s">
        <v>296</v>
      </c>
      <c r="C62" s="8" t="s">
        <v>285</v>
      </c>
      <c r="D62" s="9">
        <v>300110003135</v>
      </c>
      <c r="E62" s="5">
        <v>3</v>
      </c>
      <c r="F62" s="8" t="s">
        <v>298</v>
      </c>
    </row>
    <row r="63" spans="1:6">
      <c r="A63" s="8" t="s">
        <v>275</v>
      </c>
      <c r="B63" s="8" t="s">
        <v>296</v>
      </c>
      <c r="C63" s="8" t="s">
        <v>292</v>
      </c>
      <c r="D63" s="9">
        <v>300110003137</v>
      </c>
      <c r="E63" s="5">
        <v>2</v>
      </c>
      <c r="F63" s="8" t="s">
        <v>298</v>
      </c>
    </row>
    <row r="64" spans="1:6">
      <c r="A64" s="8" t="s">
        <v>275</v>
      </c>
      <c r="B64" s="8" t="s">
        <v>301</v>
      </c>
      <c r="C64" s="8" t="s">
        <v>277</v>
      </c>
      <c r="D64" s="9">
        <v>300110004116</v>
      </c>
      <c r="E64" s="5">
        <v>2</v>
      </c>
      <c r="F64" s="8" t="s">
        <v>303</v>
      </c>
    </row>
    <row r="65" spans="1:6">
      <c r="A65" s="8" t="s">
        <v>275</v>
      </c>
      <c r="B65" s="8" t="s">
        <v>301</v>
      </c>
      <c r="C65" s="8" t="s">
        <v>285</v>
      </c>
      <c r="D65" s="9">
        <v>300110004117</v>
      </c>
      <c r="E65" s="5">
        <v>2</v>
      </c>
      <c r="F65" s="8" t="s">
        <v>303</v>
      </c>
    </row>
    <row r="66" spans="1:6">
      <c r="A66" s="8" t="s">
        <v>275</v>
      </c>
      <c r="B66" s="8" t="s">
        <v>301</v>
      </c>
      <c r="C66" s="8" t="s">
        <v>292</v>
      </c>
      <c r="D66" s="9">
        <v>300110004118</v>
      </c>
      <c r="E66" s="5">
        <v>2</v>
      </c>
      <c r="F66" s="8" t="s">
        <v>303</v>
      </c>
    </row>
    <row r="67" spans="1:6">
      <c r="A67" s="8" t="s">
        <v>275</v>
      </c>
      <c r="B67" s="8" t="s">
        <v>306</v>
      </c>
      <c r="C67" s="8" t="s">
        <v>277</v>
      </c>
      <c r="D67" s="9">
        <v>300110005141</v>
      </c>
      <c r="E67" s="5">
        <v>2</v>
      </c>
      <c r="F67" s="8" t="s">
        <v>308</v>
      </c>
    </row>
    <row r="68" spans="1:6">
      <c r="A68" s="8" t="s">
        <v>275</v>
      </c>
      <c r="B68" s="8" t="s">
        <v>306</v>
      </c>
      <c r="C68" s="8" t="s">
        <v>285</v>
      </c>
      <c r="D68" s="9">
        <v>300110005142</v>
      </c>
      <c r="E68" s="5">
        <v>2</v>
      </c>
      <c r="F68" s="8" t="s">
        <v>308</v>
      </c>
    </row>
    <row r="69" spans="1:6">
      <c r="A69" s="8" t="s">
        <v>275</v>
      </c>
      <c r="B69" s="8" t="s">
        <v>306</v>
      </c>
      <c r="C69" s="8" t="s">
        <v>292</v>
      </c>
      <c r="D69" s="9">
        <v>300110005143</v>
      </c>
      <c r="E69" s="5">
        <v>2</v>
      </c>
      <c r="F69" s="8" t="s">
        <v>308</v>
      </c>
    </row>
    <row r="70" spans="1:6">
      <c r="A70" s="8" t="s">
        <v>275</v>
      </c>
      <c r="B70" s="8" t="s">
        <v>311</v>
      </c>
      <c r="C70" s="8" t="s">
        <v>277</v>
      </c>
      <c r="D70" s="9">
        <v>300110006124</v>
      </c>
      <c r="E70" s="5">
        <v>3</v>
      </c>
      <c r="F70" s="8" t="s">
        <v>313</v>
      </c>
    </row>
    <row r="71" spans="1:6">
      <c r="A71" s="8" t="s">
        <v>275</v>
      </c>
      <c r="B71" s="8" t="s">
        <v>311</v>
      </c>
      <c r="C71" s="8" t="s">
        <v>285</v>
      </c>
      <c r="D71" s="9">
        <v>300110006126</v>
      </c>
      <c r="E71" s="5">
        <v>3</v>
      </c>
      <c r="F71" s="8" t="s">
        <v>313</v>
      </c>
    </row>
    <row r="72" spans="1:6">
      <c r="A72" s="8" t="s">
        <v>275</v>
      </c>
      <c r="B72" s="8" t="s">
        <v>317</v>
      </c>
      <c r="C72" s="8" t="s">
        <v>277</v>
      </c>
      <c r="D72" s="9">
        <v>300110007136</v>
      </c>
      <c r="E72" s="5">
        <v>2</v>
      </c>
      <c r="F72" s="8" t="s">
        <v>319</v>
      </c>
    </row>
    <row r="73" spans="1:6">
      <c r="A73" s="8" t="s">
        <v>275</v>
      </c>
      <c r="B73" s="8" t="s">
        <v>317</v>
      </c>
      <c r="C73" s="8" t="s">
        <v>285</v>
      </c>
      <c r="D73" s="9">
        <v>300110007138</v>
      </c>
      <c r="E73" s="5">
        <v>2</v>
      </c>
      <c r="F73" s="8" t="s">
        <v>319</v>
      </c>
    </row>
    <row r="74" spans="1:6">
      <c r="A74" s="8" t="s">
        <v>275</v>
      </c>
      <c r="B74" s="8" t="s">
        <v>321</v>
      </c>
      <c r="C74" s="8" t="s">
        <v>277</v>
      </c>
      <c r="D74" s="9">
        <v>300110008109</v>
      </c>
      <c r="E74" s="5">
        <v>4</v>
      </c>
      <c r="F74" s="8" t="s">
        <v>323</v>
      </c>
    </row>
    <row r="75" spans="1:6">
      <c r="A75" s="8" t="s">
        <v>275</v>
      </c>
      <c r="B75" s="8" t="s">
        <v>321</v>
      </c>
      <c r="C75" s="8" t="s">
        <v>285</v>
      </c>
      <c r="D75" s="9">
        <v>300110008110</v>
      </c>
      <c r="E75" s="5">
        <v>4</v>
      </c>
      <c r="F75" s="8" t="s">
        <v>323</v>
      </c>
    </row>
    <row r="76" spans="1:6">
      <c r="A76" s="8" t="s">
        <v>275</v>
      </c>
      <c r="B76" s="8" t="s">
        <v>327</v>
      </c>
      <c r="C76" s="8" t="s">
        <v>277</v>
      </c>
      <c r="D76" s="9">
        <v>300110009114</v>
      </c>
      <c r="E76" s="5">
        <v>2</v>
      </c>
      <c r="F76" s="8" t="s">
        <v>329</v>
      </c>
    </row>
    <row r="77" spans="1:6">
      <c r="A77" s="8" t="s">
        <v>275</v>
      </c>
      <c r="B77" s="8" t="s">
        <v>327</v>
      </c>
      <c r="C77" s="8" t="s">
        <v>285</v>
      </c>
      <c r="D77" s="9">
        <v>300110009117</v>
      </c>
      <c r="E77" s="5">
        <v>2</v>
      </c>
      <c r="F77" s="8" t="s">
        <v>329</v>
      </c>
    </row>
    <row r="78" spans="1:6">
      <c r="A78" s="8" t="s">
        <v>275</v>
      </c>
      <c r="B78" s="8" t="s">
        <v>327</v>
      </c>
      <c r="C78" s="8" t="s">
        <v>292</v>
      </c>
      <c r="D78" s="9">
        <v>300110009119</v>
      </c>
      <c r="E78" s="5">
        <v>2</v>
      </c>
      <c r="F78" s="8" t="s">
        <v>329</v>
      </c>
    </row>
    <row r="79" spans="1:6">
      <c r="A79" s="8" t="s">
        <v>275</v>
      </c>
      <c r="B79" s="8" t="s">
        <v>327</v>
      </c>
      <c r="C79" s="8" t="s">
        <v>335</v>
      </c>
      <c r="D79" s="9">
        <v>300110009120</v>
      </c>
      <c r="E79" s="5">
        <v>2</v>
      </c>
      <c r="F79" s="8" t="s">
        <v>329</v>
      </c>
    </row>
    <row r="80" spans="1:6">
      <c r="A80" s="8" t="s">
        <v>275</v>
      </c>
      <c r="B80" s="8" t="s">
        <v>337</v>
      </c>
      <c r="C80" s="8" t="s">
        <v>338</v>
      </c>
      <c r="D80" s="9">
        <v>300110010104</v>
      </c>
      <c r="E80" s="5">
        <v>2</v>
      </c>
      <c r="F80" s="8" t="s">
        <v>340</v>
      </c>
    </row>
    <row r="81" spans="1:6">
      <c r="A81" s="8" t="s">
        <v>275</v>
      </c>
      <c r="B81" s="8" t="s">
        <v>342</v>
      </c>
      <c r="C81" s="8" t="s">
        <v>277</v>
      </c>
      <c r="D81" s="9">
        <v>300110011097</v>
      </c>
      <c r="E81" s="5">
        <v>2</v>
      </c>
      <c r="F81" s="8" t="s">
        <v>344</v>
      </c>
    </row>
    <row r="82" spans="1:6">
      <c r="A82" s="8" t="s">
        <v>275</v>
      </c>
      <c r="B82" s="8" t="s">
        <v>342</v>
      </c>
      <c r="C82" s="8" t="s">
        <v>285</v>
      </c>
      <c r="D82" s="9">
        <v>300110011098</v>
      </c>
      <c r="E82" s="5">
        <v>2</v>
      </c>
      <c r="F82" s="8" t="s">
        <v>344</v>
      </c>
    </row>
    <row r="83" spans="1:6">
      <c r="A83" s="8" t="s">
        <v>275</v>
      </c>
      <c r="B83" s="8" t="s">
        <v>346</v>
      </c>
      <c r="C83" s="8" t="s">
        <v>277</v>
      </c>
      <c r="D83" s="9">
        <v>300110012076</v>
      </c>
      <c r="E83" s="5">
        <v>4</v>
      </c>
      <c r="F83" s="8" t="s">
        <v>348</v>
      </c>
    </row>
    <row r="84" spans="1:6">
      <c r="A84" s="8" t="s">
        <v>275</v>
      </c>
      <c r="B84" s="8" t="s">
        <v>346</v>
      </c>
      <c r="C84" s="8" t="s">
        <v>285</v>
      </c>
      <c r="D84" s="9">
        <v>300110012077</v>
      </c>
      <c r="E84" s="5">
        <v>4</v>
      </c>
      <c r="F84" s="8" t="s">
        <v>348</v>
      </c>
    </row>
    <row r="85" spans="1:6">
      <c r="A85" s="8" t="s">
        <v>275</v>
      </c>
      <c r="B85" s="8" t="s">
        <v>350</v>
      </c>
      <c r="C85" s="8" t="s">
        <v>277</v>
      </c>
      <c r="D85" s="9">
        <v>300110013071</v>
      </c>
      <c r="E85" s="5">
        <v>3</v>
      </c>
      <c r="F85" s="8" t="s">
        <v>348</v>
      </c>
    </row>
    <row r="86" spans="1:6">
      <c r="A86" s="8" t="s">
        <v>275</v>
      </c>
      <c r="B86" s="8" t="s">
        <v>350</v>
      </c>
      <c r="C86" s="8" t="s">
        <v>285</v>
      </c>
      <c r="D86" s="9">
        <v>300110013072</v>
      </c>
      <c r="E86" s="5">
        <v>3</v>
      </c>
      <c r="F86" s="8" t="s">
        <v>348</v>
      </c>
    </row>
    <row r="87" spans="1:6">
      <c r="A87" s="8" t="s">
        <v>275</v>
      </c>
      <c r="B87" s="8" t="s">
        <v>350</v>
      </c>
      <c r="C87" s="8" t="s">
        <v>292</v>
      </c>
      <c r="D87" s="9">
        <v>300110013073</v>
      </c>
      <c r="E87" s="5">
        <v>2</v>
      </c>
      <c r="F87" s="8" t="s">
        <v>348</v>
      </c>
    </row>
    <row r="88" spans="1:6">
      <c r="A88" s="8" t="s">
        <v>275</v>
      </c>
      <c r="B88" s="8" t="s">
        <v>354</v>
      </c>
      <c r="C88" s="8" t="s">
        <v>277</v>
      </c>
      <c r="D88" s="9">
        <v>300110014065</v>
      </c>
      <c r="E88" s="5">
        <v>2</v>
      </c>
      <c r="F88" s="8" t="s">
        <v>356</v>
      </c>
    </row>
    <row r="89" spans="1:6">
      <c r="A89" s="8" t="s">
        <v>275</v>
      </c>
      <c r="B89" s="8" t="s">
        <v>354</v>
      </c>
      <c r="C89" s="8" t="s">
        <v>285</v>
      </c>
      <c r="D89" s="9">
        <v>300110014066</v>
      </c>
      <c r="E89" s="5">
        <v>1</v>
      </c>
      <c r="F89" s="8" t="s">
        <v>356</v>
      </c>
    </row>
    <row r="90" spans="1:6">
      <c r="A90" s="8" t="s">
        <v>275</v>
      </c>
      <c r="B90" s="8" t="s">
        <v>358</v>
      </c>
      <c r="C90" s="8" t="s">
        <v>338</v>
      </c>
      <c r="D90" s="9">
        <v>300110015065</v>
      </c>
      <c r="E90" s="5">
        <v>2</v>
      </c>
      <c r="F90" s="8" t="s">
        <v>360</v>
      </c>
    </row>
    <row r="91" spans="1:6">
      <c r="A91" s="8" t="s">
        <v>275</v>
      </c>
      <c r="B91" s="8" t="s">
        <v>361</v>
      </c>
      <c r="C91" s="8" t="s">
        <v>277</v>
      </c>
      <c r="D91" s="9">
        <v>300110016056</v>
      </c>
      <c r="E91" s="5">
        <v>4</v>
      </c>
      <c r="F91" s="8" t="s">
        <v>363</v>
      </c>
    </row>
    <row r="92" spans="1:6">
      <c r="A92" s="8" t="s">
        <v>275</v>
      </c>
      <c r="B92" s="8" t="s">
        <v>361</v>
      </c>
      <c r="C92" s="8" t="s">
        <v>285</v>
      </c>
      <c r="D92" s="9">
        <v>300110016057</v>
      </c>
      <c r="E92" s="5">
        <v>4</v>
      </c>
      <c r="F92" s="8" t="s">
        <v>363</v>
      </c>
    </row>
    <row r="93" spans="1:6">
      <c r="A93" s="8" t="s">
        <v>275</v>
      </c>
      <c r="B93" s="8" t="s">
        <v>367</v>
      </c>
      <c r="C93" s="8" t="s">
        <v>277</v>
      </c>
      <c r="D93" s="9">
        <v>300110017054</v>
      </c>
      <c r="E93" s="5">
        <v>2</v>
      </c>
      <c r="F93" s="8" t="s">
        <v>369</v>
      </c>
    </row>
    <row r="94" spans="1:6">
      <c r="A94" s="8" t="s">
        <v>275</v>
      </c>
      <c r="B94" s="8" t="s">
        <v>367</v>
      </c>
      <c r="C94" s="8" t="s">
        <v>285</v>
      </c>
      <c r="D94" s="9">
        <v>300110017055</v>
      </c>
      <c r="E94" s="5">
        <v>2</v>
      </c>
      <c r="F94" s="8" t="s">
        <v>369</v>
      </c>
    </row>
    <row r="95" spans="1:6">
      <c r="A95" s="8" t="s">
        <v>275</v>
      </c>
      <c r="B95" s="8" t="s">
        <v>367</v>
      </c>
      <c r="C95" s="8" t="s">
        <v>292</v>
      </c>
      <c r="D95" s="9">
        <v>300110017056</v>
      </c>
      <c r="E95" s="5">
        <v>2</v>
      </c>
      <c r="F95" s="8" t="s">
        <v>369</v>
      </c>
    </row>
    <row r="96" spans="1:6">
      <c r="A96" s="8" t="s">
        <v>275</v>
      </c>
      <c r="B96" s="8" t="s">
        <v>374</v>
      </c>
      <c r="C96" s="8" t="s">
        <v>277</v>
      </c>
      <c r="D96" s="9">
        <v>300110018038</v>
      </c>
      <c r="E96" s="5">
        <v>4</v>
      </c>
      <c r="F96" s="8" t="s">
        <v>376</v>
      </c>
    </row>
    <row r="97" spans="1:6">
      <c r="A97" s="8" t="s">
        <v>275</v>
      </c>
      <c r="B97" s="8" t="s">
        <v>374</v>
      </c>
      <c r="C97" s="8" t="s">
        <v>285</v>
      </c>
      <c r="D97" s="9">
        <v>300110018039</v>
      </c>
      <c r="E97" s="5">
        <v>4</v>
      </c>
      <c r="F97" s="8" t="s">
        <v>376</v>
      </c>
    </row>
    <row r="98" spans="1:6">
      <c r="A98" s="8" t="s">
        <v>275</v>
      </c>
      <c r="B98" s="8" t="s">
        <v>374</v>
      </c>
      <c r="C98" s="8" t="s">
        <v>292</v>
      </c>
      <c r="D98" s="9">
        <v>300110018040</v>
      </c>
      <c r="E98" s="5">
        <v>2</v>
      </c>
      <c r="F98" s="8" t="s">
        <v>376</v>
      </c>
    </row>
    <row r="99" spans="1:6">
      <c r="A99" s="8" t="s">
        <v>275</v>
      </c>
      <c r="B99" s="8" t="s">
        <v>381</v>
      </c>
      <c r="C99" s="8" t="s">
        <v>338</v>
      </c>
      <c r="D99" s="9">
        <v>300110019039</v>
      </c>
      <c r="E99" s="5">
        <v>2</v>
      </c>
      <c r="F99" s="8" t="s">
        <v>383</v>
      </c>
    </row>
    <row r="100" spans="1:6">
      <c r="A100" s="8" t="s">
        <v>275</v>
      </c>
      <c r="B100" s="8" t="s">
        <v>385</v>
      </c>
      <c r="C100" s="8" t="s">
        <v>277</v>
      </c>
      <c r="D100" s="9">
        <v>300110020039</v>
      </c>
      <c r="E100" s="5">
        <v>2</v>
      </c>
      <c r="F100" s="8" t="s">
        <v>387</v>
      </c>
    </row>
    <row r="101" spans="1:6">
      <c r="A101" s="8" t="s">
        <v>275</v>
      </c>
      <c r="B101" s="8" t="s">
        <v>385</v>
      </c>
      <c r="C101" s="8" t="s">
        <v>285</v>
      </c>
      <c r="D101" s="9">
        <v>300110020040</v>
      </c>
      <c r="E101" s="5">
        <v>1</v>
      </c>
      <c r="F101" s="8" t="s">
        <v>387</v>
      </c>
    </row>
    <row r="102" spans="1:6">
      <c r="A102" s="8" t="s">
        <v>275</v>
      </c>
      <c r="B102" s="8" t="s">
        <v>390</v>
      </c>
      <c r="C102" s="8" t="s">
        <v>277</v>
      </c>
      <c r="D102" s="9">
        <v>300110021024</v>
      </c>
      <c r="E102" s="5">
        <v>3</v>
      </c>
      <c r="F102" s="8" t="s">
        <v>392</v>
      </c>
    </row>
    <row r="103" spans="1:6">
      <c r="A103" s="8" t="s">
        <v>275</v>
      </c>
      <c r="B103" s="8" t="s">
        <v>390</v>
      </c>
      <c r="C103" s="8" t="s">
        <v>285</v>
      </c>
      <c r="D103" s="9">
        <v>300110021025</v>
      </c>
      <c r="E103" s="5">
        <v>3</v>
      </c>
      <c r="F103" s="8" t="s">
        <v>392</v>
      </c>
    </row>
    <row r="104" spans="1:6">
      <c r="A104" s="8" t="s">
        <v>275</v>
      </c>
      <c r="B104" s="8" t="s">
        <v>390</v>
      </c>
      <c r="C104" s="8" t="s">
        <v>292</v>
      </c>
      <c r="D104" s="9">
        <v>300110021026</v>
      </c>
      <c r="E104" s="5">
        <v>2</v>
      </c>
      <c r="F104" s="8" t="s">
        <v>392</v>
      </c>
    </row>
    <row r="105" spans="1:6">
      <c r="A105" s="8" t="s">
        <v>275</v>
      </c>
      <c r="B105" s="8" t="s">
        <v>395</v>
      </c>
      <c r="C105" s="8" t="s">
        <v>338</v>
      </c>
      <c r="D105" s="9">
        <v>300110022024</v>
      </c>
      <c r="E105" s="5">
        <v>2</v>
      </c>
      <c r="F105" s="8" t="s">
        <v>397</v>
      </c>
    </row>
    <row r="106" spans="1:6">
      <c r="A106" s="8" t="s">
        <v>275</v>
      </c>
      <c r="B106" s="8" t="s">
        <v>398</v>
      </c>
      <c r="C106" s="8" t="s">
        <v>277</v>
      </c>
      <c r="D106" s="9">
        <v>300110023023</v>
      </c>
      <c r="E106" s="5">
        <v>3</v>
      </c>
      <c r="F106" s="8" t="s">
        <v>400</v>
      </c>
    </row>
    <row r="107" spans="1:6">
      <c r="A107" s="8" t="s">
        <v>275</v>
      </c>
      <c r="B107" s="8" t="s">
        <v>398</v>
      </c>
      <c r="C107" s="8" t="s">
        <v>285</v>
      </c>
      <c r="D107" s="9">
        <v>300110023024</v>
      </c>
      <c r="E107" s="5">
        <v>3</v>
      </c>
      <c r="F107" s="8" t="s">
        <v>400</v>
      </c>
    </row>
    <row r="108" spans="1:6">
      <c r="A108" s="8" t="s">
        <v>275</v>
      </c>
      <c r="B108" s="8" t="s">
        <v>398</v>
      </c>
      <c r="C108" s="8" t="s">
        <v>292</v>
      </c>
      <c r="D108" s="9">
        <v>300110023026</v>
      </c>
      <c r="E108" s="5">
        <v>1</v>
      </c>
      <c r="F108" s="8" t="s">
        <v>400</v>
      </c>
    </row>
    <row r="109" spans="1:6">
      <c r="A109" s="8" t="s">
        <v>275</v>
      </c>
      <c r="B109" s="8" t="s">
        <v>398</v>
      </c>
      <c r="C109" s="8" t="s">
        <v>335</v>
      </c>
      <c r="D109" s="9">
        <v>300110023027</v>
      </c>
      <c r="E109" s="5">
        <v>1</v>
      </c>
      <c r="F109" s="8" t="s">
        <v>400</v>
      </c>
    </row>
    <row r="110" spans="1:6">
      <c r="A110" s="8" t="s">
        <v>275</v>
      </c>
      <c r="B110" s="8" t="s">
        <v>398</v>
      </c>
      <c r="C110" s="8" t="s">
        <v>408</v>
      </c>
      <c r="D110" s="9">
        <v>300110023028</v>
      </c>
      <c r="E110" s="5">
        <v>2</v>
      </c>
      <c r="F110" s="8" t="s">
        <v>400</v>
      </c>
    </row>
    <row r="111" spans="1:6">
      <c r="A111" s="8" t="s">
        <v>275</v>
      </c>
      <c r="B111" s="8" t="s">
        <v>410</v>
      </c>
      <c r="C111" s="8" t="s">
        <v>277</v>
      </c>
      <c r="D111" s="9">
        <v>300110024022</v>
      </c>
      <c r="E111" s="5">
        <v>2</v>
      </c>
      <c r="F111" s="8" t="s">
        <v>397</v>
      </c>
    </row>
    <row r="112" spans="1:6">
      <c r="A112" s="8" t="s">
        <v>275</v>
      </c>
      <c r="B112" s="8" t="s">
        <v>410</v>
      </c>
      <c r="C112" s="8" t="s">
        <v>285</v>
      </c>
      <c r="D112" s="9">
        <v>300110024023</v>
      </c>
      <c r="E112" s="5">
        <v>2</v>
      </c>
      <c r="F112" s="8" t="s">
        <v>397</v>
      </c>
    </row>
    <row r="113" spans="1:6">
      <c r="A113" s="8" t="s">
        <v>275</v>
      </c>
      <c r="B113" s="8" t="s">
        <v>410</v>
      </c>
      <c r="C113" s="8" t="s">
        <v>292</v>
      </c>
      <c r="D113" s="9">
        <v>300110024024</v>
      </c>
      <c r="E113" s="5">
        <v>1</v>
      </c>
      <c r="F113" s="8" t="s">
        <v>397</v>
      </c>
    </row>
    <row r="114" spans="1:6">
      <c r="A114" s="8" t="s">
        <v>275</v>
      </c>
      <c r="B114" s="8" t="s">
        <v>416</v>
      </c>
      <c r="C114" s="8" t="s">
        <v>277</v>
      </c>
      <c r="D114" s="9">
        <v>300110025036</v>
      </c>
      <c r="E114" s="5">
        <v>2</v>
      </c>
      <c r="F114" s="8" t="s">
        <v>418</v>
      </c>
    </row>
    <row r="115" spans="1:6">
      <c r="A115" s="8" t="s">
        <v>275</v>
      </c>
      <c r="B115" s="8" t="s">
        <v>416</v>
      </c>
      <c r="C115" s="8" t="s">
        <v>285</v>
      </c>
      <c r="D115" s="9">
        <v>300110025037</v>
      </c>
      <c r="E115" s="5">
        <v>2</v>
      </c>
      <c r="F115" s="8" t="s">
        <v>418</v>
      </c>
    </row>
    <row r="116" spans="1:6">
      <c r="A116" s="8" t="s">
        <v>275</v>
      </c>
      <c r="B116" s="8" t="s">
        <v>420</v>
      </c>
      <c r="C116" s="8" t="s">
        <v>277</v>
      </c>
      <c r="D116" s="9">
        <v>300110026021</v>
      </c>
      <c r="E116" s="5">
        <v>2</v>
      </c>
      <c r="F116" s="8" t="s">
        <v>422</v>
      </c>
    </row>
    <row r="117" spans="1:6">
      <c r="A117" s="8" t="s">
        <v>275</v>
      </c>
      <c r="B117" s="8" t="s">
        <v>420</v>
      </c>
      <c r="C117" s="8" t="s">
        <v>285</v>
      </c>
      <c r="D117" s="9">
        <v>300110026022</v>
      </c>
      <c r="E117" s="5">
        <v>2</v>
      </c>
      <c r="F117" s="8" t="s">
        <v>422</v>
      </c>
    </row>
    <row r="118" spans="1:6">
      <c r="A118" s="8" t="s">
        <v>275</v>
      </c>
      <c r="B118" s="8" t="s">
        <v>424</v>
      </c>
      <c r="C118" s="8" t="s">
        <v>338</v>
      </c>
      <c r="D118" s="9">
        <v>300110027018</v>
      </c>
      <c r="E118" s="5">
        <v>4</v>
      </c>
      <c r="F118" s="8" t="s">
        <v>418</v>
      </c>
    </row>
    <row r="119" spans="1:6">
      <c r="A119" s="8" t="s">
        <v>275</v>
      </c>
      <c r="B119" s="8" t="s">
        <v>427</v>
      </c>
      <c r="C119" s="8" t="s">
        <v>338</v>
      </c>
      <c r="D119" s="9">
        <v>300110028023</v>
      </c>
      <c r="E119" s="5">
        <v>4</v>
      </c>
      <c r="F119" s="8" t="s">
        <v>429</v>
      </c>
    </row>
    <row r="120" spans="1:6">
      <c r="A120" s="8" t="s">
        <v>275</v>
      </c>
      <c r="B120" s="8" t="s">
        <v>430</v>
      </c>
      <c r="C120" s="8" t="s">
        <v>338</v>
      </c>
      <c r="D120" s="9">
        <v>300110029021</v>
      </c>
      <c r="E120" s="5">
        <v>4</v>
      </c>
      <c r="F120" s="8" t="s">
        <v>432</v>
      </c>
    </row>
    <row r="121" spans="1:6">
      <c r="A121" s="8" t="s">
        <v>275</v>
      </c>
      <c r="B121" s="8" t="s">
        <v>433</v>
      </c>
      <c r="C121" s="8" t="s">
        <v>277</v>
      </c>
      <c r="D121" s="9">
        <v>300110030027</v>
      </c>
      <c r="E121" s="5">
        <v>3</v>
      </c>
      <c r="F121" s="8" t="s">
        <v>435</v>
      </c>
    </row>
    <row r="122" spans="1:6">
      <c r="A122" s="8" t="s">
        <v>275</v>
      </c>
      <c r="B122" s="8" t="s">
        <v>433</v>
      </c>
      <c r="C122" s="8" t="s">
        <v>285</v>
      </c>
      <c r="D122" s="9">
        <v>300110030028</v>
      </c>
      <c r="E122" s="5">
        <v>3</v>
      </c>
      <c r="F122" s="8" t="s">
        <v>435</v>
      </c>
    </row>
    <row r="123" spans="1:6">
      <c r="A123" s="8" t="s">
        <v>275</v>
      </c>
      <c r="B123" s="8" t="s">
        <v>439</v>
      </c>
      <c r="C123" s="8" t="s">
        <v>277</v>
      </c>
      <c r="D123" s="9">
        <v>300110031019</v>
      </c>
      <c r="E123" s="5">
        <v>3</v>
      </c>
      <c r="F123" s="8" t="s">
        <v>442</v>
      </c>
    </row>
    <row r="124" spans="1:6">
      <c r="A124" s="8" t="s">
        <v>275</v>
      </c>
      <c r="B124" s="8" t="s">
        <v>439</v>
      </c>
      <c r="C124" s="8" t="s">
        <v>285</v>
      </c>
      <c r="D124" s="9">
        <v>300110031020</v>
      </c>
      <c r="E124" s="5">
        <v>3</v>
      </c>
      <c r="F124" s="8" t="s">
        <v>442</v>
      </c>
    </row>
    <row r="125" spans="1:6">
      <c r="A125" s="8" t="s">
        <v>275</v>
      </c>
      <c r="B125" s="8" t="s">
        <v>446</v>
      </c>
      <c r="C125" s="8" t="s">
        <v>277</v>
      </c>
      <c r="D125" s="9">
        <v>300110032018</v>
      </c>
      <c r="E125" s="5">
        <v>3</v>
      </c>
      <c r="F125" s="8" t="s">
        <v>448</v>
      </c>
    </row>
    <row r="126" spans="1:6">
      <c r="A126" s="8" t="s">
        <v>275</v>
      </c>
      <c r="B126" s="8" t="s">
        <v>446</v>
      </c>
      <c r="C126" s="8" t="s">
        <v>285</v>
      </c>
      <c r="D126" s="9">
        <v>300110032019</v>
      </c>
      <c r="E126" s="5">
        <v>3</v>
      </c>
      <c r="F126" s="8" t="s">
        <v>448</v>
      </c>
    </row>
    <row r="127" spans="1:6">
      <c r="A127" s="8" t="s">
        <v>275</v>
      </c>
      <c r="B127" s="8" t="s">
        <v>452</v>
      </c>
      <c r="C127" s="8" t="s">
        <v>277</v>
      </c>
      <c r="D127" s="9">
        <v>300110033029</v>
      </c>
      <c r="E127" s="5">
        <v>2</v>
      </c>
      <c r="F127" s="8" t="s">
        <v>454</v>
      </c>
    </row>
    <row r="128" spans="1:6">
      <c r="A128" s="8" t="s">
        <v>275</v>
      </c>
      <c r="B128" s="8" t="s">
        <v>452</v>
      </c>
      <c r="C128" s="8" t="s">
        <v>285</v>
      </c>
      <c r="D128" s="9">
        <v>300110033030</v>
      </c>
      <c r="E128" s="5">
        <v>2</v>
      </c>
      <c r="F128" s="8" t="s">
        <v>454</v>
      </c>
    </row>
    <row r="129" spans="1:6">
      <c r="A129" s="8" t="s">
        <v>275</v>
      </c>
      <c r="B129" s="8" t="s">
        <v>456</v>
      </c>
      <c r="C129" s="8" t="s">
        <v>338</v>
      </c>
      <c r="D129" s="9">
        <v>300110034027</v>
      </c>
      <c r="E129" s="5">
        <v>2</v>
      </c>
      <c r="F129" s="8" t="s">
        <v>458</v>
      </c>
    </row>
    <row r="130" spans="1:6">
      <c r="A130" s="8" t="s">
        <v>275</v>
      </c>
      <c r="B130" s="8" t="s">
        <v>459</v>
      </c>
      <c r="C130" s="8" t="s">
        <v>277</v>
      </c>
      <c r="D130" s="9">
        <v>300110035031</v>
      </c>
      <c r="E130" s="5">
        <v>3</v>
      </c>
      <c r="F130" s="8" t="s">
        <v>461</v>
      </c>
    </row>
    <row r="131" spans="1:6">
      <c r="A131" s="8" t="s">
        <v>275</v>
      </c>
      <c r="B131" s="8" t="s">
        <v>459</v>
      </c>
      <c r="C131" s="8" t="s">
        <v>285</v>
      </c>
      <c r="D131" s="9">
        <v>300110035032</v>
      </c>
      <c r="E131" s="5">
        <v>3</v>
      </c>
      <c r="F131" s="8" t="s">
        <v>461</v>
      </c>
    </row>
    <row r="132" spans="1:6">
      <c r="A132" s="8" t="s">
        <v>275</v>
      </c>
      <c r="B132" s="8" t="s">
        <v>465</v>
      </c>
      <c r="C132" s="8" t="s">
        <v>277</v>
      </c>
      <c r="D132" s="9">
        <v>300110036016</v>
      </c>
      <c r="E132" s="5">
        <v>3</v>
      </c>
      <c r="F132" s="8" t="s">
        <v>467</v>
      </c>
    </row>
    <row r="133" spans="1:6">
      <c r="A133" s="8" t="s">
        <v>275</v>
      </c>
      <c r="B133" s="8" t="s">
        <v>465</v>
      </c>
      <c r="C133" s="8" t="s">
        <v>285</v>
      </c>
      <c r="D133" s="9">
        <v>300110036017</v>
      </c>
      <c r="E133" s="5">
        <v>3</v>
      </c>
      <c r="F133" s="8" t="s">
        <v>467</v>
      </c>
    </row>
    <row r="134" spans="1:6">
      <c r="A134" s="8" t="s">
        <v>275</v>
      </c>
      <c r="B134" s="8" t="s">
        <v>469</v>
      </c>
      <c r="C134" s="8" t="s">
        <v>277</v>
      </c>
      <c r="D134" s="9">
        <v>300110037024</v>
      </c>
      <c r="E134" s="5">
        <v>3</v>
      </c>
      <c r="F134" s="8" t="s">
        <v>471</v>
      </c>
    </row>
    <row r="135" spans="1:6">
      <c r="A135" s="8" t="s">
        <v>275</v>
      </c>
      <c r="B135" s="8" t="s">
        <v>469</v>
      </c>
      <c r="C135" s="8" t="s">
        <v>285</v>
      </c>
      <c r="D135" s="9">
        <v>300110037025</v>
      </c>
      <c r="E135" s="5">
        <v>3</v>
      </c>
      <c r="F135" s="8" t="s">
        <v>471</v>
      </c>
    </row>
    <row r="136" spans="1:6">
      <c r="A136" s="8" t="s">
        <v>275</v>
      </c>
      <c r="B136" s="8" t="s">
        <v>473</v>
      </c>
      <c r="C136" s="8" t="s">
        <v>277</v>
      </c>
      <c r="D136" s="9">
        <v>300110038022</v>
      </c>
      <c r="E136" s="5">
        <v>2</v>
      </c>
      <c r="F136" s="8" t="s">
        <v>475</v>
      </c>
    </row>
    <row r="137" spans="1:6">
      <c r="A137" s="8" t="s">
        <v>275</v>
      </c>
      <c r="B137" s="8" t="s">
        <v>473</v>
      </c>
      <c r="C137" s="8" t="s">
        <v>285</v>
      </c>
      <c r="D137" s="9">
        <v>300110038023</v>
      </c>
      <c r="E137" s="5">
        <v>2</v>
      </c>
      <c r="F137" s="8" t="s">
        <v>475</v>
      </c>
    </row>
    <row r="138" spans="1:6">
      <c r="A138" s="8" t="s">
        <v>275</v>
      </c>
      <c r="B138" s="8" t="s">
        <v>477</v>
      </c>
      <c r="C138" s="8" t="s">
        <v>277</v>
      </c>
      <c r="D138" s="9">
        <v>300110039014</v>
      </c>
      <c r="E138" s="5">
        <v>3</v>
      </c>
      <c r="F138" s="8" t="s">
        <v>479</v>
      </c>
    </row>
    <row r="139" spans="1:6">
      <c r="A139" s="8" t="s">
        <v>275</v>
      </c>
      <c r="B139" s="8" t="s">
        <v>477</v>
      </c>
      <c r="C139" s="8" t="s">
        <v>285</v>
      </c>
      <c r="D139" s="9">
        <v>300110039015</v>
      </c>
      <c r="E139" s="5">
        <v>3</v>
      </c>
      <c r="F139" s="8" t="s">
        <v>479</v>
      </c>
    </row>
    <row r="140" spans="1:6">
      <c r="A140" s="8" t="s">
        <v>275</v>
      </c>
      <c r="B140" s="8" t="s">
        <v>483</v>
      </c>
      <c r="C140" s="8" t="s">
        <v>277</v>
      </c>
      <c r="D140" s="9">
        <v>300110040019</v>
      </c>
      <c r="E140" s="5">
        <v>3</v>
      </c>
      <c r="F140" s="8" t="s">
        <v>485</v>
      </c>
    </row>
    <row r="141" spans="1:6">
      <c r="A141" s="8" t="s">
        <v>275</v>
      </c>
      <c r="B141" s="8" t="s">
        <v>483</v>
      </c>
      <c r="C141" s="8" t="s">
        <v>285</v>
      </c>
      <c r="D141" s="9">
        <v>300110040020</v>
      </c>
      <c r="E141" s="5">
        <v>3</v>
      </c>
      <c r="F141" s="8" t="s">
        <v>485</v>
      </c>
    </row>
    <row r="142" spans="1:6">
      <c r="A142" s="8" t="s">
        <v>275</v>
      </c>
      <c r="B142" s="8" t="s">
        <v>487</v>
      </c>
      <c r="C142" s="8" t="s">
        <v>277</v>
      </c>
      <c r="D142" s="9">
        <v>300110041019</v>
      </c>
      <c r="E142" s="5">
        <v>3</v>
      </c>
      <c r="F142" s="8" t="s">
        <v>489</v>
      </c>
    </row>
    <row r="143" spans="1:6">
      <c r="A143" s="8" t="s">
        <v>275</v>
      </c>
      <c r="B143" s="8" t="s">
        <v>487</v>
      </c>
      <c r="C143" s="8" t="s">
        <v>285</v>
      </c>
      <c r="D143" s="9">
        <v>300110041020</v>
      </c>
      <c r="E143" s="5">
        <v>3</v>
      </c>
      <c r="F143" s="8" t="s">
        <v>489</v>
      </c>
    </row>
    <row r="144" spans="1:6">
      <c r="A144" s="8" t="s">
        <v>275</v>
      </c>
      <c r="B144" s="8" t="s">
        <v>491</v>
      </c>
      <c r="C144" s="8" t="s">
        <v>338</v>
      </c>
      <c r="D144" s="9">
        <v>300110042016</v>
      </c>
      <c r="E144" s="5">
        <v>2</v>
      </c>
      <c r="F144" s="8" t="s">
        <v>489</v>
      </c>
    </row>
    <row r="145" spans="1:6">
      <c r="A145" s="8" t="s">
        <v>275</v>
      </c>
      <c r="B145" s="8" t="s">
        <v>494</v>
      </c>
      <c r="C145" s="8" t="s">
        <v>277</v>
      </c>
      <c r="D145" s="9">
        <v>300110043014</v>
      </c>
      <c r="E145" s="5">
        <v>2</v>
      </c>
      <c r="F145" s="8" t="s">
        <v>454</v>
      </c>
    </row>
    <row r="146" spans="1:6">
      <c r="A146" s="8" t="s">
        <v>275</v>
      </c>
      <c r="B146" s="8" t="s">
        <v>494</v>
      </c>
      <c r="C146" s="8" t="s">
        <v>285</v>
      </c>
      <c r="D146" s="9">
        <v>300110043015</v>
      </c>
      <c r="E146" s="5">
        <v>2</v>
      </c>
      <c r="F146" s="8" t="s">
        <v>454</v>
      </c>
    </row>
    <row r="147" spans="1:6">
      <c r="A147" s="8" t="s">
        <v>275</v>
      </c>
      <c r="B147" s="8" t="s">
        <v>499</v>
      </c>
      <c r="C147" s="8" t="s">
        <v>277</v>
      </c>
      <c r="D147" s="9">
        <v>300110044021</v>
      </c>
      <c r="E147" s="5">
        <v>4</v>
      </c>
      <c r="F147" s="8" t="s">
        <v>501</v>
      </c>
    </row>
    <row r="148" spans="1:6">
      <c r="A148" s="8" t="s">
        <v>275</v>
      </c>
      <c r="B148" s="8" t="s">
        <v>499</v>
      </c>
      <c r="C148" s="8" t="s">
        <v>285</v>
      </c>
      <c r="D148" s="9">
        <v>300110044022</v>
      </c>
      <c r="E148" s="5">
        <v>4</v>
      </c>
      <c r="F148" s="8" t="s">
        <v>501</v>
      </c>
    </row>
    <row r="149" spans="1:6">
      <c r="A149" s="8" t="s">
        <v>275</v>
      </c>
      <c r="B149" s="8" t="s">
        <v>499</v>
      </c>
      <c r="C149" s="8" t="s">
        <v>292</v>
      </c>
      <c r="D149" s="9">
        <v>300110044023</v>
      </c>
      <c r="E149" s="5">
        <v>2</v>
      </c>
      <c r="F149" s="8" t="s">
        <v>501</v>
      </c>
    </row>
    <row r="150" spans="1:6">
      <c r="A150" s="8" t="s">
        <v>275</v>
      </c>
      <c r="B150" s="8" t="s">
        <v>504</v>
      </c>
      <c r="C150" s="8" t="s">
        <v>277</v>
      </c>
      <c r="D150" s="9">
        <v>300110045022</v>
      </c>
      <c r="E150" s="5">
        <v>2</v>
      </c>
      <c r="F150" s="8" t="s">
        <v>506</v>
      </c>
    </row>
    <row r="151" spans="1:6">
      <c r="A151" s="8" t="s">
        <v>275</v>
      </c>
      <c r="B151" s="8" t="s">
        <v>504</v>
      </c>
      <c r="C151" s="8" t="s">
        <v>285</v>
      </c>
      <c r="D151" s="9">
        <v>300110045023</v>
      </c>
      <c r="E151" s="5">
        <v>2</v>
      </c>
      <c r="F151" s="8" t="s">
        <v>506</v>
      </c>
    </row>
    <row r="152" spans="1:6">
      <c r="A152" s="8" t="s">
        <v>275</v>
      </c>
      <c r="B152" s="8" t="s">
        <v>504</v>
      </c>
      <c r="C152" s="8" t="s">
        <v>292</v>
      </c>
      <c r="D152" s="9">
        <v>300110045025</v>
      </c>
      <c r="E152" s="5">
        <v>2</v>
      </c>
      <c r="F152" s="8" t="s">
        <v>506</v>
      </c>
    </row>
    <row r="153" spans="1:6">
      <c r="A153" s="8" t="s">
        <v>275</v>
      </c>
      <c r="B153" s="8" t="s">
        <v>504</v>
      </c>
      <c r="C153" s="8" t="s">
        <v>335</v>
      </c>
      <c r="D153" s="9">
        <v>300110045026</v>
      </c>
      <c r="E153" s="5">
        <v>2</v>
      </c>
      <c r="F153" s="8" t="s">
        <v>506</v>
      </c>
    </row>
    <row r="154" spans="1:6">
      <c r="A154" s="8" t="s">
        <v>275</v>
      </c>
      <c r="B154" s="8" t="s">
        <v>512</v>
      </c>
      <c r="C154" s="8" t="s">
        <v>277</v>
      </c>
      <c r="D154" s="9">
        <v>300110046012</v>
      </c>
      <c r="E154" s="5">
        <v>2</v>
      </c>
      <c r="F154" s="8" t="s">
        <v>514</v>
      </c>
    </row>
    <row r="155" spans="1:6">
      <c r="A155" s="8" t="s">
        <v>275</v>
      </c>
      <c r="B155" s="8" t="s">
        <v>512</v>
      </c>
      <c r="C155" s="8" t="s">
        <v>285</v>
      </c>
      <c r="D155" s="9">
        <v>300110046013</v>
      </c>
      <c r="E155" s="5">
        <v>2</v>
      </c>
      <c r="F155" s="8" t="s">
        <v>514</v>
      </c>
    </row>
    <row r="156" spans="1:6">
      <c r="A156" s="8" t="s">
        <v>275</v>
      </c>
      <c r="B156" s="8" t="s">
        <v>512</v>
      </c>
      <c r="C156" s="8" t="s">
        <v>292</v>
      </c>
      <c r="D156" s="9">
        <v>300110046015</v>
      </c>
      <c r="E156" s="5">
        <v>3</v>
      </c>
      <c r="F156" s="8" t="s">
        <v>514</v>
      </c>
    </row>
    <row r="157" spans="1:6">
      <c r="A157" s="8" t="s">
        <v>275</v>
      </c>
      <c r="B157" s="8" t="s">
        <v>512</v>
      </c>
      <c r="C157" s="8" t="s">
        <v>335</v>
      </c>
      <c r="D157" s="9">
        <v>300110046016</v>
      </c>
      <c r="E157" s="5">
        <v>2</v>
      </c>
      <c r="F157" s="8" t="s">
        <v>514</v>
      </c>
    </row>
    <row r="158" spans="1:6">
      <c r="A158" s="8" t="s">
        <v>275</v>
      </c>
      <c r="B158" s="8" t="s">
        <v>520</v>
      </c>
      <c r="C158" s="8" t="s">
        <v>277</v>
      </c>
      <c r="D158" s="9">
        <v>300110047016</v>
      </c>
      <c r="E158" s="5">
        <v>2</v>
      </c>
      <c r="F158" s="8" t="s">
        <v>83</v>
      </c>
    </row>
    <row r="159" spans="1:6">
      <c r="A159" s="8" t="s">
        <v>275</v>
      </c>
      <c r="B159" s="8" t="s">
        <v>520</v>
      </c>
      <c r="C159" s="8" t="s">
        <v>285</v>
      </c>
      <c r="D159" s="9">
        <v>300110047017</v>
      </c>
      <c r="E159" s="5">
        <v>2</v>
      </c>
      <c r="F159" s="8" t="s">
        <v>83</v>
      </c>
    </row>
    <row r="160" spans="1:6">
      <c r="A160" s="8" t="s">
        <v>275</v>
      </c>
      <c r="B160" s="8" t="s">
        <v>520</v>
      </c>
      <c r="C160" s="8" t="s">
        <v>292</v>
      </c>
      <c r="D160" s="9">
        <v>300110047019</v>
      </c>
      <c r="E160" s="5">
        <v>2</v>
      </c>
      <c r="F160" s="8" t="s">
        <v>83</v>
      </c>
    </row>
    <row r="161" spans="1:6">
      <c r="A161" s="8" t="s">
        <v>275</v>
      </c>
      <c r="B161" s="8" t="s">
        <v>520</v>
      </c>
      <c r="C161" s="8" t="s">
        <v>335</v>
      </c>
      <c r="D161" s="9">
        <v>300110047020</v>
      </c>
      <c r="E161" s="5">
        <v>2</v>
      </c>
      <c r="F161" s="8" t="s">
        <v>83</v>
      </c>
    </row>
    <row r="162" spans="1:6">
      <c r="A162" s="8" t="s">
        <v>275</v>
      </c>
      <c r="B162" s="8" t="s">
        <v>520</v>
      </c>
      <c r="C162" s="8" t="s">
        <v>408</v>
      </c>
      <c r="D162" s="9">
        <v>300110047021</v>
      </c>
      <c r="E162" s="5">
        <v>2</v>
      </c>
      <c r="F162" s="8" t="s">
        <v>83</v>
      </c>
    </row>
    <row r="163" spans="1:6">
      <c r="A163" s="8" t="s">
        <v>275</v>
      </c>
      <c r="B163" s="8" t="s">
        <v>528</v>
      </c>
      <c r="C163" s="8" t="s">
        <v>277</v>
      </c>
      <c r="D163" s="9">
        <v>300110048017</v>
      </c>
      <c r="E163" s="5">
        <v>2</v>
      </c>
      <c r="F163" s="8" t="s">
        <v>109</v>
      </c>
    </row>
    <row r="164" spans="1:6">
      <c r="A164" s="8" t="s">
        <v>275</v>
      </c>
      <c r="B164" s="8" t="s">
        <v>528</v>
      </c>
      <c r="C164" s="8" t="s">
        <v>285</v>
      </c>
      <c r="D164" s="9">
        <v>300110048018</v>
      </c>
      <c r="E164" s="5">
        <v>2</v>
      </c>
      <c r="F164" s="8" t="s">
        <v>109</v>
      </c>
    </row>
    <row r="165" spans="1:6">
      <c r="A165" s="8" t="s">
        <v>275</v>
      </c>
      <c r="B165" s="8" t="s">
        <v>528</v>
      </c>
      <c r="C165" s="8" t="s">
        <v>292</v>
      </c>
      <c r="D165" s="9">
        <v>300110048019</v>
      </c>
      <c r="E165" s="5">
        <v>2</v>
      </c>
      <c r="F165" s="8" t="s">
        <v>109</v>
      </c>
    </row>
    <row r="166" spans="1:6">
      <c r="A166" s="8" t="s">
        <v>275</v>
      </c>
      <c r="B166" s="8" t="s">
        <v>533</v>
      </c>
      <c r="C166" s="8" t="s">
        <v>277</v>
      </c>
      <c r="D166" s="9">
        <v>300110049015</v>
      </c>
      <c r="E166" s="5">
        <v>2</v>
      </c>
      <c r="F166" s="8" t="s">
        <v>99</v>
      </c>
    </row>
    <row r="167" spans="1:6">
      <c r="A167" s="8" t="s">
        <v>275</v>
      </c>
      <c r="B167" s="8" t="s">
        <v>533</v>
      </c>
      <c r="C167" s="8" t="s">
        <v>285</v>
      </c>
      <c r="D167" s="9">
        <v>300110049016</v>
      </c>
      <c r="E167" s="5">
        <v>2</v>
      </c>
      <c r="F167" s="8" t="s">
        <v>99</v>
      </c>
    </row>
    <row r="168" spans="1:6">
      <c r="A168" s="8" t="s">
        <v>275</v>
      </c>
      <c r="B168" s="8" t="s">
        <v>533</v>
      </c>
      <c r="C168" s="8" t="s">
        <v>292</v>
      </c>
      <c r="D168" s="9">
        <v>300110049017</v>
      </c>
      <c r="E168" s="5">
        <v>2</v>
      </c>
      <c r="F168" s="8" t="s">
        <v>99</v>
      </c>
    </row>
    <row r="169" spans="1:6">
      <c r="A169" s="8" t="s">
        <v>275</v>
      </c>
      <c r="B169" s="8" t="s">
        <v>537</v>
      </c>
      <c r="C169" s="8" t="s">
        <v>277</v>
      </c>
      <c r="D169" s="9">
        <v>300110050023</v>
      </c>
      <c r="E169" s="5">
        <v>3</v>
      </c>
      <c r="F169" s="8" t="s">
        <v>539</v>
      </c>
    </row>
    <row r="170" spans="1:6">
      <c r="A170" s="8" t="s">
        <v>275</v>
      </c>
      <c r="B170" s="8" t="s">
        <v>537</v>
      </c>
      <c r="C170" s="8" t="s">
        <v>285</v>
      </c>
      <c r="D170" s="9">
        <v>300110050024</v>
      </c>
      <c r="E170" s="5">
        <v>3</v>
      </c>
      <c r="F170" s="8" t="s">
        <v>539</v>
      </c>
    </row>
    <row r="171" spans="1:6">
      <c r="A171" s="8" t="s">
        <v>275</v>
      </c>
      <c r="B171" s="8" t="s">
        <v>537</v>
      </c>
      <c r="C171" s="8" t="s">
        <v>292</v>
      </c>
      <c r="D171" s="9">
        <v>300110050026</v>
      </c>
      <c r="E171" s="5">
        <v>2</v>
      </c>
      <c r="F171" s="8" t="s">
        <v>539</v>
      </c>
    </row>
    <row r="172" spans="1:6">
      <c r="A172" s="8" t="s">
        <v>275</v>
      </c>
      <c r="B172" s="8" t="s">
        <v>537</v>
      </c>
      <c r="C172" s="8" t="s">
        <v>335</v>
      </c>
      <c r="D172" s="9">
        <v>300110050027</v>
      </c>
      <c r="E172" s="5">
        <v>2</v>
      </c>
      <c r="F172" s="8" t="s">
        <v>539</v>
      </c>
    </row>
    <row r="173" spans="1:6">
      <c r="A173" s="8" t="s">
        <v>275</v>
      </c>
      <c r="B173" s="8" t="s">
        <v>543</v>
      </c>
      <c r="C173" s="8" t="s">
        <v>277</v>
      </c>
      <c r="D173" s="9">
        <v>300110051019</v>
      </c>
      <c r="E173" s="5">
        <v>2</v>
      </c>
      <c r="F173" s="8" t="s">
        <v>165</v>
      </c>
    </row>
    <row r="174" spans="1:6">
      <c r="A174" s="8" t="s">
        <v>275</v>
      </c>
      <c r="B174" s="8" t="s">
        <v>543</v>
      </c>
      <c r="C174" s="8" t="s">
        <v>285</v>
      </c>
      <c r="D174" s="9">
        <v>300110051020</v>
      </c>
      <c r="E174" s="5">
        <v>2</v>
      </c>
      <c r="F174" s="8" t="s">
        <v>165</v>
      </c>
    </row>
    <row r="175" spans="1:6">
      <c r="A175" s="8" t="s">
        <v>275</v>
      </c>
      <c r="B175" s="8" t="s">
        <v>548</v>
      </c>
      <c r="C175" s="8" t="s">
        <v>338</v>
      </c>
      <c r="D175" s="9">
        <v>300110052019</v>
      </c>
      <c r="E175" s="5">
        <v>2</v>
      </c>
      <c r="F175" s="8" t="s">
        <v>165</v>
      </c>
    </row>
    <row r="176" spans="1:6">
      <c r="A176" s="8" t="s">
        <v>275</v>
      </c>
      <c r="B176" s="8" t="s">
        <v>553</v>
      </c>
      <c r="C176" s="8" t="s">
        <v>338</v>
      </c>
      <c r="D176" s="9">
        <v>300110053018</v>
      </c>
      <c r="E176" s="5">
        <v>2</v>
      </c>
      <c r="F176" s="8" t="s">
        <v>165</v>
      </c>
    </row>
    <row r="177" spans="1:6">
      <c r="A177" s="8" t="s">
        <v>275</v>
      </c>
      <c r="B177" s="8" t="s">
        <v>556</v>
      </c>
      <c r="C177" s="8" t="s">
        <v>338</v>
      </c>
      <c r="D177" s="9">
        <v>300110054012</v>
      </c>
      <c r="E177" s="5">
        <v>2</v>
      </c>
      <c r="F177" s="8" t="s">
        <v>560</v>
      </c>
    </row>
    <row r="178" spans="1:6">
      <c r="A178" s="8" t="s">
        <v>275</v>
      </c>
      <c r="B178" s="8" t="s">
        <v>561</v>
      </c>
      <c r="C178" s="8" t="s">
        <v>338</v>
      </c>
      <c r="D178" s="9">
        <v>300110055017</v>
      </c>
      <c r="E178" s="5">
        <v>2</v>
      </c>
      <c r="F178" s="8" t="s">
        <v>564</v>
      </c>
    </row>
    <row r="179" spans="1:6">
      <c r="A179" s="8" t="s">
        <v>275</v>
      </c>
      <c r="B179" s="8" t="s">
        <v>565</v>
      </c>
      <c r="C179" s="8" t="s">
        <v>277</v>
      </c>
      <c r="D179" s="9">
        <v>300110056014</v>
      </c>
      <c r="E179" s="5">
        <v>2</v>
      </c>
      <c r="F179" s="8" t="s">
        <v>260</v>
      </c>
    </row>
    <row r="180" spans="1:6">
      <c r="A180" s="8" t="s">
        <v>275</v>
      </c>
      <c r="B180" s="8" t="s">
        <v>565</v>
      </c>
      <c r="C180" s="8" t="s">
        <v>285</v>
      </c>
      <c r="D180" s="9">
        <v>300110056015</v>
      </c>
      <c r="E180" s="5">
        <v>2</v>
      </c>
      <c r="F180" s="8" t="s">
        <v>260</v>
      </c>
    </row>
    <row r="181" spans="1:6">
      <c r="A181" s="8" t="s">
        <v>275</v>
      </c>
      <c r="B181" s="8" t="s">
        <v>568</v>
      </c>
      <c r="C181" s="8" t="s">
        <v>338</v>
      </c>
      <c r="D181" s="9">
        <v>300110057020</v>
      </c>
      <c r="E181" s="5">
        <v>2</v>
      </c>
      <c r="F181" s="8" t="s">
        <v>153</v>
      </c>
    </row>
    <row r="182" spans="1:6">
      <c r="A182" s="8" t="s">
        <v>275</v>
      </c>
      <c r="B182" s="8" t="s">
        <v>571</v>
      </c>
      <c r="C182" s="8" t="s">
        <v>277</v>
      </c>
      <c r="D182" s="9">
        <v>300110058019</v>
      </c>
      <c r="E182" s="5">
        <v>4</v>
      </c>
      <c r="F182" s="8" t="s">
        <v>573</v>
      </c>
    </row>
    <row r="183" spans="1:6">
      <c r="A183" s="8" t="s">
        <v>275</v>
      </c>
      <c r="B183" s="8" t="s">
        <v>571</v>
      </c>
      <c r="C183" s="8" t="s">
        <v>285</v>
      </c>
      <c r="D183" s="9">
        <v>300110058020</v>
      </c>
      <c r="E183" s="5">
        <v>4</v>
      </c>
      <c r="F183" s="8" t="s">
        <v>573</v>
      </c>
    </row>
    <row r="184" spans="1:6">
      <c r="A184" s="8" t="s">
        <v>275</v>
      </c>
      <c r="B184" s="8" t="s">
        <v>571</v>
      </c>
      <c r="C184" s="8" t="s">
        <v>292</v>
      </c>
      <c r="D184" s="9">
        <v>300110058021</v>
      </c>
      <c r="E184" s="5">
        <v>2</v>
      </c>
      <c r="F184" s="8" t="s">
        <v>573</v>
      </c>
    </row>
    <row r="185" spans="1:6">
      <c r="A185" s="8" t="s">
        <v>275</v>
      </c>
      <c r="B185" s="8" t="s">
        <v>576</v>
      </c>
      <c r="C185" s="8" t="s">
        <v>277</v>
      </c>
      <c r="D185" s="9">
        <v>300110059016</v>
      </c>
      <c r="E185" s="5">
        <v>4</v>
      </c>
      <c r="F185" s="8" t="s">
        <v>560</v>
      </c>
    </row>
    <row r="186" spans="1:6">
      <c r="A186" s="8" t="s">
        <v>275</v>
      </c>
      <c r="B186" s="8" t="s">
        <v>576</v>
      </c>
      <c r="C186" s="8" t="s">
        <v>285</v>
      </c>
      <c r="D186" s="9">
        <v>300110059018</v>
      </c>
      <c r="E186" s="5">
        <v>4</v>
      </c>
      <c r="F186" s="8" t="s">
        <v>560</v>
      </c>
    </row>
    <row r="187" spans="1:6">
      <c r="A187" s="8" t="s">
        <v>275</v>
      </c>
      <c r="B187" s="8" t="s">
        <v>576</v>
      </c>
      <c r="C187" s="8" t="s">
        <v>292</v>
      </c>
      <c r="D187" s="9">
        <v>300110059019</v>
      </c>
      <c r="E187" s="5">
        <v>2</v>
      </c>
      <c r="F187" s="8" t="s">
        <v>560</v>
      </c>
    </row>
    <row r="188" spans="1:6">
      <c r="A188" s="8" t="s">
        <v>275</v>
      </c>
      <c r="B188" s="8" t="s">
        <v>580</v>
      </c>
      <c r="C188" s="8" t="s">
        <v>277</v>
      </c>
      <c r="D188" s="9">
        <v>300110060020</v>
      </c>
      <c r="E188" s="5">
        <v>2</v>
      </c>
      <c r="F188" s="8" t="s">
        <v>582</v>
      </c>
    </row>
    <row r="189" spans="1:6">
      <c r="A189" s="8" t="s">
        <v>275</v>
      </c>
      <c r="B189" s="8" t="s">
        <v>580</v>
      </c>
      <c r="C189" s="8" t="s">
        <v>285</v>
      </c>
      <c r="D189" s="9">
        <v>300110060021</v>
      </c>
      <c r="E189" s="5">
        <v>2</v>
      </c>
      <c r="F189" s="8" t="s">
        <v>582</v>
      </c>
    </row>
    <row r="190" spans="1:6">
      <c r="A190" s="8" t="s">
        <v>275</v>
      </c>
      <c r="B190" s="8" t="s">
        <v>584</v>
      </c>
      <c r="C190" s="8" t="s">
        <v>277</v>
      </c>
      <c r="D190" s="9">
        <v>300110061019</v>
      </c>
      <c r="E190" s="5">
        <v>5</v>
      </c>
      <c r="F190" s="8" t="s">
        <v>586</v>
      </c>
    </row>
    <row r="191" spans="1:6">
      <c r="A191" s="8" t="s">
        <v>275</v>
      </c>
      <c r="B191" s="8" t="s">
        <v>584</v>
      </c>
      <c r="C191" s="8" t="s">
        <v>285</v>
      </c>
      <c r="D191" s="9">
        <v>300110061021</v>
      </c>
      <c r="E191" s="5">
        <v>5</v>
      </c>
      <c r="F191" s="8" t="s">
        <v>586</v>
      </c>
    </row>
    <row r="192" spans="1:6">
      <c r="A192" s="8" t="s">
        <v>275</v>
      </c>
      <c r="B192" s="8" t="s">
        <v>584</v>
      </c>
      <c r="C192" s="8" t="s">
        <v>292</v>
      </c>
      <c r="D192" s="9">
        <v>300110061022</v>
      </c>
      <c r="E192" s="5">
        <v>2</v>
      </c>
      <c r="F192" s="8" t="s">
        <v>586</v>
      </c>
    </row>
    <row r="193" spans="1:6">
      <c r="A193" s="8" t="s">
        <v>275</v>
      </c>
      <c r="B193" s="8" t="s">
        <v>589</v>
      </c>
      <c r="C193" s="8" t="s">
        <v>277</v>
      </c>
      <c r="D193" s="9">
        <v>300110062018</v>
      </c>
      <c r="E193" s="5">
        <v>3</v>
      </c>
      <c r="F193" s="8" t="s">
        <v>564</v>
      </c>
    </row>
    <row r="194" spans="1:6">
      <c r="A194" s="8" t="s">
        <v>275</v>
      </c>
      <c r="B194" s="8" t="s">
        <v>589</v>
      </c>
      <c r="C194" s="8" t="s">
        <v>285</v>
      </c>
      <c r="D194" s="9">
        <v>300110062020</v>
      </c>
      <c r="E194" s="5">
        <v>3</v>
      </c>
      <c r="F194" s="8" t="s">
        <v>564</v>
      </c>
    </row>
    <row r="195" spans="1:6">
      <c r="A195" s="8" t="s">
        <v>275</v>
      </c>
      <c r="B195" s="8" t="s">
        <v>589</v>
      </c>
      <c r="C195" s="8" t="s">
        <v>292</v>
      </c>
      <c r="D195" s="9">
        <v>300110062021</v>
      </c>
      <c r="E195" s="5">
        <v>2</v>
      </c>
      <c r="F195" s="8" t="s">
        <v>564</v>
      </c>
    </row>
    <row r="196" spans="1:6">
      <c r="A196" s="8" t="s">
        <v>275</v>
      </c>
      <c r="B196" s="8" t="s">
        <v>593</v>
      </c>
      <c r="C196" s="8" t="s">
        <v>277</v>
      </c>
      <c r="D196" s="9">
        <v>300110063016</v>
      </c>
      <c r="E196" s="5">
        <v>2</v>
      </c>
      <c r="F196" s="8" t="s">
        <v>595</v>
      </c>
    </row>
    <row r="197" spans="1:6">
      <c r="A197" s="8" t="s">
        <v>275</v>
      </c>
      <c r="B197" s="8" t="s">
        <v>593</v>
      </c>
      <c r="C197" s="8" t="s">
        <v>285</v>
      </c>
      <c r="D197" s="9">
        <v>300110063017</v>
      </c>
      <c r="E197" s="5">
        <v>2</v>
      </c>
      <c r="F197" s="8" t="s">
        <v>595</v>
      </c>
    </row>
    <row r="198" spans="1:6">
      <c r="A198" s="8" t="s">
        <v>275</v>
      </c>
      <c r="B198" s="8" t="s">
        <v>597</v>
      </c>
      <c r="C198" s="8" t="s">
        <v>277</v>
      </c>
      <c r="D198" s="9">
        <v>300110064012</v>
      </c>
      <c r="E198" s="5">
        <v>2</v>
      </c>
      <c r="F198" s="8" t="s">
        <v>599</v>
      </c>
    </row>
    <row r="199" spans="1:6">
      <c r="A199" s="8" t="s">
        <v>275</v>
      </c>
      <c r="B199" s="8" t="s">
        <v>597</v>
      </c>
      <c r="C199" s="8" t="s">
        <v>285</v>
      </c>
      <c r="D199" s="9">
        <v>300110064014</v>
      </c>
      <c r="E199" s="5">
        <v>2</v>
      </c>
      <c r="F199" s="8" t="s">
        <v>599</v>
      </c>
    </row>
    <row r="200" spans="1:6">
      <c r="A200" s="8" t="s">
        <v>275</v>
      </c>
      <c r="B200" s="8" t="s">
        <v>601</v>
      </c>
      <c r="C200" s="8" t="s">
        <v>338</v>
      </c>
      <c r="D200" s="9">
        <v>300110065016</v>
      </c>
      <c r="E200" s="5">
        <v>2</v>
      </c>
      <c r="F200" s="8" t="s">
        <v>603</v>
      </c>
    </row>
    <row r="201" spans="1:6">
      <c r="A201" s="8" t="s">
        <v>275</v>
      </c>
      <c r="B201" s="8" t="s">
        <v>604</v>
      </c>
      <c r="C201" s="8" t="s">
        <v>277</v>
      </c>
      <c r="D201" s="9">
        <v>300110066013</v>
      </c>
      <c r="E201" s="5">
        <v>2</v>
      </c>
      <c r="F201" s="8" t="s">
        <v>606</v>
      </c>
    </row>
    <row r="202" spans="1:6">
      <c r="A202" s="8" t="s">
        <v>275</v>
      </c>
      <c r="B202" s="8" t="s">
        <v>604</v>
      </c>
      <c r="C202" s="8" t="s">
        <v>285</v>
      </c>
      <c r="D202" s="9">
        <v>300110066014</v>
      </c>
      <c r="E202" s="5">
        <v>2</v>
      </c>
      <c r="F202" s="8" t="s">
        <v>606</v>
      </c>
    </row>
    <row r="203" spans="1:6">
      <c r="A203" s="8" t="s">
        <v>275</v>
      </c>
      <c r="B203" s="8" t="s">
        <v>604</v>
      </c>
      <c r="C203" s="8" t="s">
        <v>292</v>
      </c>
      <c r="D203" s="9">
        <v>300110066015</v>
      </c>
      <c r="E203" s="5">
        <v>2</v>
      </c>
      <c r="F203" s="8" t="s">
        <v>606</v>
      </c>
    </row>
    <row r="204" spans="1:6">
      <c r="A204" s="8" t="s">
        <v>275</v>
      </c>
      <c r="B204" s="8" t="s">
        <v>609</v>
      </c>
      <c r="C204" s="8" t="s">
        <v>277</v>
      </c>
      <c r="D204" s="9">
        <v>300110067015</v>
      </c>
      <c r="E204" s="5">
        <v>2</v>
      </c>
      <c r="F204" s="8" t="s">
        <v>611</v>
      </c>
    </row>
    <row r="205" spans="1:6">
      <c r="A205" s="8" t="s">
        <v>275</v>
      </c>
      <c r="B205" s="8" t="s">
        <v>609</v>
      </c>
      <c r="C205" s="8" t="s">
        <v>285</v>
      </c>
      <c r="D205" s="9">
        <v>300110067016</v>
      </c>
      <c r="E205" s="5">
        <v>2</v>
      </c>
      <c r="F205" s="8" t="s">
        <v>611</v>
      </c>
    </row>
    <row r="206" spans="1:6">
      <c r="A206" s="8" t="s">
        <v>275</v>
      </c>
      <c r="B206" s="8" t="s">
        <v>613</v>
      </c>
      <c r="C206" s="8" t="s">
        <v>277</v>
      </c>
      <c r="D206" s="9">
        <v>300110068013</v>
      </c>
      <c r="E206" s="5">
        <v>3</v>
      </c>
      <c r="F206" s="8" t="s">
        <v>615</v>
      </c>
    </row>
    <row r="207" spans="1:6">
      <c r="A207" s="8" t="s">
        <v>275</v>
      </c>
      <c r="B207" s="8" t="s">
        <v>613</v>
      </c>
      <c r="C207" s="8" t="s">
        <v>285</v>
      </c>
      <c r="D207" s="9">
        <v>300110068014</v>
      </c>
      <c r="E207" s="5">
        <v>3</v>
      </c>
      <c r="F207" s="8" t="s">
        <v>615</v>
      </c>
    </row>
    <row r="208" spans="1:6">
      <c r="A208" s="8" t="s">
        <v>275</v>
      </c>
      <c r="B208" s="8" t="s">
        <v>613</v>
      </c>
      <c r="C208" s="8" t="s">
        <v>292</v>
      </c>
      <c r="D208" s="9">
        <v>300110068015</v>
      </c>
      <c r="E208" s="5">
        <v>4</v>
      </c>
      <c r="F208" s="8" t="s">
        <v>615</v>
      </c>
    </row>
    <row r="209" spans="1:6">
      <c r="A209" s="8" t="s">
        <v>275</v>
      </c>
      <c r="B209" s="8" t="s">
        <v>618</v>
      </c>
      <c r="C209" s="8" t="s">
        <v>277</v>
      </c>
      <c r="D209" s="9">
        <v>300110069016</v>
      </c>
      <c r="E209" s="5">
        <v>3</v>
      </c>
      <c r="F209" s="8" t="s">
        <v>620</v>
      </c>
    </row>
    <row r="210" spans="1:6">
      <c r="A210" s="8" t="s">
        <v>275</v>
      </c>
      <c r="B210" s="8" t="s">
        <v>618</v>
      </c>
      <c r="C210" s="8" t="s">
        <v>285</v>
      </c>
      <c r="D210" s="9">
        <v>300110069017</v>
      </c>
      <c r="E210" s="5">
        <v>3</v>
      </c>
      <c r="F210" s="8" t="s">
        <v>620</v>
      </c>
    </row>
    <row r="211" spans="1:6">
      <c r="A211" s="8" t="s">
        <v>275</v>
      </c>
      <c r="B211" s="8" t="s">
        <v>622</v>
      </c>
      <c r="C211" s="8" t="s">
        <v>277</v>
      </c>
      <c r="D211" s="9">
        <v>300110070019</v>
      </c>
      <c r="E211" s="5">
        <v>4</v>
      </c>
      <c r="F211" s="8" t="s">
        <v>624</v>
      </c>
    </row>
    <row r="212" spans="1:6">
      <c r="A212" s="8" t="s">
        <v>275</v>
      </c>
      <c r="B212" s="8" t="s">
        <v>622</v>
      </c>
      <c r="C212" s="8" t="s">
        <v>285</v>
      </c>
      <c r="D212" s="9">
        <v>300110070020</v>
      </c>
      <c r="E212" s="5">
        <v>4</v>
      </c>
      <c r="F212" s="8" t="s">
        <v>624</v>
      </c>
    </row>
    <row r="213" spans="1:6">
      <c r="A213" s="8" t="s">
        <v>275</v>
      </c>
      <c r="B213" s="8" t="s">
        <v>626</v>
      </c>
      <c r="C213" s="8" t="s">
        <v>277</v>
      </c>
      <c r="D213" s="9">
        <v>300110071021</v>
      </c>
      <c r="E213" s="5">
        <v>2</v>
      </c>
      <c r="F213" s="8" t="s">
        <v>628</v>
      </c>
    </row>
    <row r="214" spans="1:6">
      <c r="A214" s="8" t="s">
        <v>275</v>
      </c>
      <c r="B214" s="8" t="s">
        <v>626</v>
      </c>
      <c r="C214" s="8" t="s">
        <v>285</v>
      </c>
      <c r="D214" s="9">
        <v>300110071022</v>
      </c>
      <c r="E214" s="5">
        <v>2</v>
      </c>
      <c r="F214" s="8" t="s">
        <v>628</v>
      </c>
    </row>
    <row r="215" spans="1:6">
      <c r="A215" s="8" t="s">
        <v>275</v>
      </c>
      <c r="B215" s="8" t="s">
        <v>630</v>
      </c>
      <c r="C215" s="8" t="s">
        <v>277</v>
      </c>
      <c r="D215" s="9">
        <v>300110072020</v>
      </c>
      <c r="E215" s="5">
        <v>2</v>
      </c>
      <c r="F215" s="8" t="s">
        <v>624</v>
      </c>
    </row>
    <row r="216" spans="1:6">
      <c r="A216" s="8" t="s">
        <v>275</v>
      </c>
      <c r="B216" s="8" t="s">
        <v>630</v>
      </c>
      <c r="C216" s="8" t="s">
        <v>285</v>
      </c>
      <c r="D216" s="9">
        <v>300110072021</v>
      </c>
      <c r="E216" s="5">
        <v>2</v>
      </c>
      <c r="F216" s="8" t="s">
        <v>624</v>
      </c>
    </row>
    <row r="217" spans="1:6">
      <c r="A217" s="8" t="s">
        <v>275</v>
      </c>
      <c r="B217" s="8" t="s">
        <v>633</v>
      </c>
      <c r="C217" s="8" t="s">
        <v>277</v>
      </c>
      <c r="D217" s="9">
        <v>300110073021</v>
      </c>
      <c r="E217" s="5">
        <v>2</v>
      </c>
      <c r="F217" s="8" t="s">
        <v>213</v>
      </c>
    </row>
    <row r="218" spans="1:6">
      <c r="A218" s="8" t="s">
        <v>275</v>
      </c>
      <c r="B218" s="8" t="s">
        <v>633</v>
      </c>
      <c r="C218" s="8" t="s">
        <v>285</v>
      </c>
      <c r="D218" s="9">
        <v>300110073022</v>
      </c>
      <c r="E218" s="5">
        <v>2</v>
      </c>
      <c r="F218" s="8" t="s">
        <v>213</v>
      </c>
    </row>
    <row r="219" spans="1:6">
      <c r="A219" s="8" t="s">
        <v>275</v>
      </c>
      <c r="B219" s="8" t="s">
        <v>638</v>
      </c>
      <c r="C219" s="8" t="s">
        <v>277</v>
      </c>
      <c r="D219" s="9">
        <v>300110074014</v>
      </c>
      <c r="E219" s="5">
        <v>2</v>
      </c>
      <c r="F219" s="8" t="s">
        <v>640</v>
      </c>
    </row>
    <row r="220" spans="1:6">
      <c r="A220" s="8" t="s">
        <v>275</v>
      </c>
      <c r="B220" s="8" t="s">
        <v>638</v>
      </c>
      <c r="C220" s="8" t="s">
        <v>285</v>
      </c>
      <c r="D220" s="9">
        <v>300110074015</v>
      </c>
      <c r="E220" s="5">
        <v>2</v>
      </c>
      <c r="F220" s="8" t="s">
        <v>640</v>
      </c>
    </row>
    <row r="221" spans="1:6">
      <c r="A221" s="8" t="s">
        <v>275</v>
      </c>
      <c r="B221" s="8" t="s">
        <v>638</v>
      </c>
      <c r="C221" s="8" t="s">
        <v>292</v>
      </c>
      <c r="D221" s="9">
        <v>300110074016</v>
      </c>
      <c r="E221" s="5">
        <v>3</v>
      </c>
      <c r="F221" s="8" t="s">
        <v>640</v>
      </c>
    </row>
    <row r="222" spans="1:6">
      <c r="A222" s="8" t="s">
        <v>275</v>
      </c>
      <c r="B222" s="8" t="s">
        <v>638</v>
      </c>
      <c r="C222" s="8" t="s">
        <v>335</v>
      </c>
      <c r="D222" s="9">
        <v>300110074017</v>
      </c>
      <c r="E222" s="5">
        <v>3</v>
      </c>
      <c r="F222" s="8" t="s">
        <v>640</v>
      </c>
    </row>
    <row r="223" spans="1:6">
      <c r="A223" s="8" t="s">
        <v>275</v>
      </c>
      <c r="B223" s="8" t="s">
        <v>644</v>
      </c>
      <c r="C223" s="8" t="s">
        <v>277</v>
      </c>
      <c r="D223" s="9">
        <v>300110075022</v>
      </c>
      <c r="E223" s="5">
        <v>4</v>
      </c>
      <c r="F223" s="8" t="s">
        <v>646</v>
      </c>
    </row>
    <row r="224" spans="1:6">
      <c r="A224" s="8" t="s">
        <v>275</v>
      </c>
      <c r="B224" s="8" t="s">
        <v>644</v>
      </c>
      <c r="C224" s="8" t="s">
        <v>285</v>
      </c>
      <c r="D224" s="9">
        <v>300110075029</v>
      </c>
      <c r="E224" s="5">
        <v>2</v>
      </c>
      <c r="F224" s="8" t="s">
        <v>646</v>
      </c>
    </row>
    <row r="225" spans="1:6">
      <c r="A225" s="8" t="s">
        <v>275</v>
      </c>
      <c r="B225" s="8" t="s">
        <v>644</v>
      </c>
      <c r="C225" s="8" t="s">
        <v>292</v>
      </c>
      <c r="D225" s="9">
        <v>300110075039</v>
      </c>
      <c r="E225" s="5">
        <v>2</v>
      </c>
      <c r="F225" s="8" t="s">
        <v>646</v>
      </c>
    </row>
    <row r="226" spans="1:6">
      <c r="A226" s="8" t="s">
        <v>275</v>
      </c>
      <c r="B226" s="8" t="s">
        <v>649</v>
      </c>
      <c r="C226" s="8" t="s">
        <v>277</v>
      </c>
      <c r="D226" s="9">
        <v>300110076011</v>
      </c>
      <c r="E226" s="5">
        <v>2</v>
      </c>
      <c r="F226" s="8" t="s">
        <v>651</v>
      </c>
    </row>
    <row r="227" spans="1:6">
      <c r="A227" s="8" t="s">
        <v>275</v>
      </c>
      <c r="B227" s="8" t="s">
        <v>649</v>
      </c>
      <c r="C227" s="8" t="s">
        <v>285</v>
      </c>
      <c r="D227" s="9">
        <v>300110076012</v>
      </c>
      <c r="E227" s="5">
        <v>4</v>
      </c>
      <c r="F227" s="8" t="s">
        <v>651</v>
      </c>
    </row>
    <row r="228" spans="1:6">
      <c r="A228" s="8" t="s">
        <v>275</v>
      </c>
      <c r="B228" s="8" t="s">
        <v>649</v>
      </c>
      <c r="C228" s="8" t="s">
        <v>292</v>
      </c>
      <c r="D228" s="9">
        <v>300110076013</v>
      </c>
      <c r="E228" s="5">
        <v>4</v>
      </c>
      <c r="F228" s="8" t="s">
        <v>651</v>
      </c>
    </row>
    <row r="229" spans="1:6">
      <c r="A229" s="8" t="s">
        <v>275</v>
      </c>
      <c r="B229" s="8" t="s">
        <v>654</v>
      </c>
      <c r="C229" s="8" t="s">
        <v>277</v>
      </c>
      <c r="D229" s="9">
        <v>300110077018</v>
      </c>
      <c r="E229" s="5">
        <v>5</v>
      </c>
      <c r="F229" s="8" t="s">
        <v>656</v>
      </c>
    </row>
    <row r="230" spans="1:6">
      <c r="A230" s="8" t="s">
        <v>275</v>
      </c>
      <c r="B230" s="8" t="s">
        <v>654</v>
      </c>
      <c r="C230" s="8" t="s">
        <v>285</v>
      </c>
      <c r="D230" s="9">
        <v>300110077019</v>
      </c>
      <c r="E230" s="5">
        <v>5</v>
      </c>
      <c r="F230" s="8" t="s">
        <v>656</v>
      </c>
    </row>
    <row r="231" spans="1:6">
      <c r="A231" s="8" t="s">
        <v>275</v>
      </c>
      <c r="B231" s="8" t="s">
        <v>658</v>
      </c>
      <c r="C231" s="8" t="s">
        <v>277</v>
      </c>
      <c r="D231" s="9">
        <v>300110078011</v>
      </c>
      <c r="E231" s="5">
        <v>4</v>
      </c>
      <c r="F231" s="8" t="s">
        <v>660</v>
      </c>
    </row>
    <row r="232" spans="1:6">
      <c r="A232" s="8" t="s">
        <v>275</v>
      </c>
      <c r="B232" s="8" t="s">
        <v>658</v>
      </c>
      <c r="C232" s="8" t="s">
        <v>285</v>
      </c>
      <c r="D232" s="9">
        <v>300110078012</v>
      </c>
      <c r="E232" s="5">
        <v>4</v>
      </c>
      <c r="F232" s="8" t="s">
        <v>660</v>
      </c>
    </row>
    <row r="233" spans="1:6">
      <c r="A233" s="8" t="s">
        <v>275</v>
      </c>
      <c r="B233" s="8" t="s">
        <v>662</v>
      </c>
      <c r="C233" s="8" t="s">
        <v>277</v>
      </c>
      <c r="D233" s="9">
        <v>300110079014</v>
      </c>
      <c r="E233" s="5">
        <v>2</v>
      </c>
      <c r="F233" s="8" t="s">
        <v>664</v>
      </c>
    </row>
    <row r="234" spans="1:6">
      <c r="A234" s="8" t="s">
        <v>275</v>
      </c>
      <c r="B234" s="8" t="s">
        <v>662</v>
      </c>
      <c r="C234" s="8" t="s">
        <v>285</v>
      </c>
      <c r="D234" s="9">
        <v>300110079015</v>
      </c>
      <c r="E234" s="5">
        <v>3</v>
      </c>
      <c r="F234" s="8" t="s">
        <v>664</v>
      </c>
    </row>
    <row r="235" spans="1:6">
      <c r="A235" s="8" t="s">
        <v>275</v>
      </c>
      <c r="B235" s="8" t="s">
        <v>662</v>
      </c>
      <c r="C235" s="8" t="s">
        <v>292</v>
      </c>
      <c r="D235" s="9">
        <v>300110079016</v>
      </c>
      <c r="E235" s="5">
        <v>3</v>
      </c>
      <c r="F235" s="8" t="s">
        <v>664</v>
      </c>
    </row>
    <row r="236" spans="1:6">
      <c r="A236" s="8" t="s">
        <v>275</v>
      </c>
      <c r="B236" s="8" t="s">
        <v>667</v>
      </c>
      <c r="C236" s="8" t="s">
        <v>277</v>
      </c>
      <c r="D236" s="9">
        <v>300110080019</v>
      </c>
      <c r="E236" s="5">
        <v>4</v>
      </c>
      <c r="F236" s="8" t="s">
        <v>669</v>
      </c>
    </row>
    <row r="237" spans="1:6">
      <c r="A237" s="8" t="s">
        <v>275</v>
      </c>
      <c r="B237" s="8" t="s">
        <v>667</v>
      </c>
      <c r="C237" s="8" t="s">
        <v>285</v>
      </c>
      <c r="D237" s="9">
        <v>300110080020</v>
      </c>
      <c r="E237" s="5">
        <v>4</v>
      </c>
      <c r="F237" s="8" t="s">
        <v>669</v>
      </c>
    </row>
    <row r="238" spans="1:6">
      <c r="A238" s="8" t="s">
        <v>275</v>
      </c>
      <c r="B238" s="8" t="s">
        <v>671</v>
      </c>
      <c r="C238" s="8" t="s">
        <v>277</v>
      </c>
      <c r="D238" s="9">
        <v>300110081010</v>
      </c>
      <c r="E238" s="5">
        <v>2</v>
      </c>
      <c r="F238" s="8" t="s">
        <v>673</v>
      </c>
    </row>
    <row r="239" spans="1:6">
      <c r="A239" s="8" t="s">
        <v>275</v>
      </c>
      <c r="B239" s="8" t="s">
        <v>671</v>
      </c>
      <c r="C239" s="8" t="s">
        <v>285</v>
      </c>
      <c r="D239" s="9">
        <v>300110081011</v>
      </c>
      <c r="E239" s="5">
        <v>3</v>
      </c>
      <c r="F239" s="8" t="s">
        <v>673</v>
      </c>
    </row>
    <row r="240" spans="1:6">
      <c r="A240" s="8" t="s">
        <v>275</v>
      </c>
      <c r="B240" s="8" t="s">
        <v>671</v>
      </c>
      <c r="C240" s="8" t="s">
        <v>292</v>
      </c>
      <c r="D240" s="9">
        <v>300110081012</v>
      </c>
      <c r="E240" s="5">
        <v>3</v>
      </c>
      <c r="F240" s="8" t="s">
        <v>673</v>
      </c>
    </row>
    <row r="241" spans="1:6">
      <c r="A241" s="8" t="s">
        <v>275</v>
      </c>
      <c r="B241" s="8" t="s">
        <v>676</v>
      </c>
      <c r="C241" s="8" t="s">
        <v>277</v>
      </c>
      <c r="D241" s="9">
        <v>300110082017</v>
      </c>
      <c r="E241" s="5">
        <v>2</v>
      </c>
      <c r="F241" s="8" t="s">
        <v>678</v>
      </c>
    </row>
    <row r="242" spans="1:6">
      <c r="A242" s="8" t="s">
        <v>275</v>
      </c>
      <c r="B242" s="8" t="s">
        <v>676</v>
      </c>
      <c r="C242" s="8" t="s">
        <v>285</v>
      </c>
      <c r="D242" s="9">
        <v>300110082018</v>
      </c>
      <c r="E242" s="5">
        <v>2</v>
      </c>
      <c r="F242" s="8" t="s">
        <v>678</v>
      </c>
    </row>
    <row r="243" spans="1:6">
      <c r="A243" s="8" t="s">
        <v>275</v>
      </c>
      <c r="B243" s="8" t="s">
        <v>680</v>
      </c>
      <c r="C243" s="8" t="s">
        <v>277</v>
      </c>
      <c r="D243" s="9">
        <v>300110083019</v>
      </c>
      <c r="E243" s="5">
        <v>2</v>
      </c>
      <c r="F243" s="8" t="s">
        <v>682</v>
      </c>
    </row>
    <row r="244" spans="1:6">
      <c r="A244" s="8" t="s">
        <v>275</v>
      </c>
      <c r="B244" s="8" t="s">
        <v>680</v>
      </c>
      <c r="C244" s="8" t="s">
        <v>285</v>
      </c>
      <c r="D244" s="9">
        <v>300110083020</v>
      </c>
      <c r="E244" s="5">
        <v>2</v>
      </c>
      <c r="F244" s="8" t="s">
        <v>682</v>
      </c>
    </row>
    <row r="245" spans="1:6">
      <c r="A245" s="8" t="s">
        <v>275</v>
      </c>
      <c r="B245" s="8" t="s">
        <v>684</v>
      </c>
      <c r="C245" s="8" t="s">
        <v>277</v>
      </c>
      <c r="D245" s="9">
        <v>300110084015</v>
      </c>
      <c r="E245" s="5">
        <v>2</v>
      </c>
      <c r="F245" s="8" t="s">
        <v>686</v>
      </c>
    </row>
    <row r="246" spans="1:6">
      <c r="A246" s="8" t="s">
        <v>275</v>
      </c>
      <c r="B246" s="8" t="s">
        <v>684</v>
      </c>
      <c r="C246" s="8" t="s">
        <v>285</v>
      </c>
      <c r="D246" s="9">
        <v>300110084016</v>
      </c>
      <c r="E246" s="5">
        <v>2</v>
      </c>
      <c r="F246" s="8" t="s">
        <v>686</v>
      </c>
    </row>
    <row r="247" spans="1:6">
      <c r="A247" s="8" t="s">
        <v>275</v>
      </c>
      <c r="B247" s="8" t="s">
        <v>684</v>
      </c>
      <c r="C247" s="8" t="s">
        <v>292</v>
      </c>
      <c r="D247" s="9">
        <v>300110084017</v>
      </c>
      <c r="E247" s="5">
        <v>2</v>
      </c>
      <c r="F247" s="8" t="s">
        <v>686</v>
      </c>
    </row>
    <row r="248" spans="1:6">
      <c r="A248" s="8" t="s">
        <v>275</v>
      </c>
      <c r="B248" s="8" t="s">
        <v>689</v>
      </c>
      <c r="C248" s="8" t="s">
        <v>277</v>
      </c>
      <c r="D248" s="9">
        <v>300110085019</v>
      </c>
      <c r="E248" s="5">
        <v>2</v>
      </c>
      <c r="F248" s="8" t="s">
        <v>691</v>
      </c>
    </row>
    <row r="249" spans="1:6">
      <c r="A249" s="8" t="s">
        <v>275</v>
      </c>
      <c r="B249" s="8" t="s">
        <v>689</v>
      </c>
      <c r="C249" s="8" t="s">
        <v>285</v>
      </c>
      <c r="D249" s="9">
        <v>300110085020</v>
      </c>
      <c r="E249" s="5">
        <v>2</v>
      </c>
      <c r="F249" s="8" t="s">
        <v>691</v>
      </c>
    </row>
    <row r="250" spans="1:6">
      <c r="A250" s="8" t="s">
        <v>275</v>
      </c>
      <c r="B250" s="8" t="s">
        <v>689</v>
      </c>
      <c r="C250" s="8" t="s">
        <v>292</v>
      </c>
      <c r="D250" s="9">
        <v>300110085021</v>
      </c>
      <c r="E250" s="5">
        <v>2</v>
      </c>
      <c r="F250" s="8" t="s">
        <v>691</v>
      </c>
    </row>
    <row r="251" spans="1:6">
      <c r="A251" s="8" t="s">
        <v>275</v>
      </c>
      <c r="B251" s="8" t="s">
        <v>694</v>
      </c>
      <c r="C251" s="8" t="s">
        <v>277</v>
      </c>
      <c r="D251" s="9">
        <v>300110086009</v>
      </c>
      <c r="E251" s="5">
        <v>2</v>
      </c>
      <c r="F251" s="8" t="s">
        <v>696</v>
      </c>
    </row>
    <row r="252" spans="1:6">
      <c r="A252" s="8" t="s">
        <v>275</v>
      </c>
      <c r="B252" s="8" t="s">
        <v>694</v>
      </c>
      <c r="C252" s="8" t="s">
        <v>285</v>
      </c>
      <c r="D252" s="9">
        <v>300110086010</v>
      </c>
      <c r="E252" s="5">
        <v>2</v>
      </c>
      <c r="F252" s="8" t="s">
        <v>696</v>
      </c>
    </row>
    <row r="253" spans="1:6">
      <c r="A253" s="8" t="s">
        <v>275</v>
      </c>
      <c r="B253" s="8" t="s">
        <v>698</v>
      </c>
      <c r="C253" s="8" t="s">
        <v>277</v>
      </c>
      <c r="D253" s="9">
        <v>300110087010</v>
      </c>
      <c r="E253" s="5">
        <v>2</v>
      </c>
      <c r="F253" s="8" t="s">
        <v>204</v>
      </c>
    </row>
    <row r="254" spans="1:6">
      <c r="A254" s="8" t="s">
        <v>275</v>
      </c>
      <c r="B254" s="8" t="s">
        <v>698</v>
      </c>
      <c r="C254" s="8" t="s">
        <v>285</v>
      </c>
      <c r="D254" s="9">
        <v>300110087011</v>
      </c>
      <c r="E254" s="5">
        <v>2</v>
      </c>
      <c r="F254" s="8" t="s">
        <v>204</v>
      </c>
    </row>
    <row r="255" spans="1:6">
      <c r="A255" s="8" t="s">
        <v>275</v>
      </c>
      <c r="B255" s="8" t="s">
        <v>703</v>
      </c>
      <c r="C255" s="8" t="s">
        <v>277</v>
      </c>
      <c r="D255" s="9">
        <v>300110088010</v>
      </c>
      <c r="E255" s="5">
        <v>2</v>
      </c>
      <c r="F255" s="8" t="s">
        <v>705</v>
      </c>
    </row>
    <row r="256" spans="1:6">
      <c r="A256" s="8" t="s">
        <v>275</v>
      </c>
      <c r="B256" s="8" t="s">
        <v>703</v>
      </c>
      <c r="C256" s="8" t="s">
        <v>285</v>
      </c>
      <c r="D256" s="9">
        <v>300110088011</v>
      </c>
      <c r="E256" s="5">
        <v>2</v>
      </c>
      <c r="F256" s="8" t="s">
        <v>705</v>
      </c>
    </row>
    <row r="257" spans="1:6">
      <c r="A257" s="8" t="s">
        <v>275</v>
      </c>
      <c r="B257" s="8" t="s">
        <v>709</v>
      </c>
      <c r="C257" s="8" t="s">
        <v>277</v>
      </c>
      <c r="D257" s="9">
        <v>300110089011</v>
      </c>
      <c r="E257" s="5">
        <v>2</v>
      </c>
      <c r="F257" s="8" t="s">
        <v>711</v>
      </c>
    </row>
    <row r="258" spans="1:6">
      <c r="A258" s="8" t="s">
        <v>275</v>
      </c>
      <c r="B258" s="8" t="s">
        <v>709</v>
      </c>
      <c r="C258" s="8" t="s">
        <v>285</v>
      </c>
      <c r="D258" s="9">
        <v>300110089012</v>
      </c>
      <c r="E258" s="5">
        <v>2</v>
      </c>
      <c r="F258" s="8" t="s">
        <v>711</v>
      </c>
    </row>
    <row r="259" spans="1:6">
      <c r="A259" s="8" t="s">
        <v>275</v>
      </c>
      <c r="B259" s="8" t="s">
        <v>713</v>
      </c>
      <c r="C259" s="8" t="s">
        <v>277</v>
      </c>
      <c r="D259" s="9">
        <v>300110090017</v>
      </c>
      <c r="E259" s="5">
        <v>3</v>
      </c>
      <c r="F259" s="8" t="s">
        <v>715</v>
      </c>
    </row>
    <row r="260" spans="1:6">
      <c r="A260" s="8" t="s">
        <v>275</v>
      </c>
      <c r="B260" s="8" t="s">
        <v>713</v>
      </c>
      <c r="C260" s="8" t="s">
        <v>285</v>
      </c>
      <c r="D260" s="9">
        <v>300110090018</v>
      </c>
      <c r="E260" s="5">
        <v>3</v>
      </c>
      <c r="F260" s="8" t="s">
        <v>715</v>
      </c>
    </row>
    <row r="261" spans="1:6">
      <c r="A261" s="8" t="s">
        <v>275</v>
      </c>
      <c r="B261" s="8" t="s">
        <v>713</v>
      </c>
      <c r="C261" s="8" t="s">
        <v>292</v>
      </c>
      <c r="D261" s="9">
        <v>300110090019</v>
      </c>
      <c r="E261" s="5">
        <v>2</v>
      </c>
      <c r="F261" s="8" t="s">
        <v>715</v>
      </c>
    </row>
    <row r="262" spans="1:6">
      <c r="A262" s="8" t="s">
        <v>275</v>
      </c>
      <c r="B262" s="8" t="s">
        <v>718</v>
      </c>
      <c r="C262" s="8" t="s">
        <v>277</v>
      </c>
      <c r="D262" s="9">
        <v>300110091015</v>
      </c>
      <c r="E262" s="5">
        <v>3</v>
      </c>
      <c r="F262" s="8" t="s">
        <v>720</v>
      </c>
    </row>
    <row r="263" spans="1:6">
      <c r="A263" s="8" t="s">
        <v>275</v>
      </c>
      <c r="B263" s="8" t="s">
        <v>718</v>
      </c>
      <c r="C263" s="8" t="s">
        <v>285</v>
      </c>
      <c r="D263" s="9">
        <v>300110091016</v>
      </c>
      <c r="E263" s="5">
        <v>3</v>
      </c>
      <c r="F263" s="8" t="s">
        <v>720</v>
      </c>
    </row>
    <row r="264" spans="1:6">
      <c r="A264" s="8" t="s">
        <v>275</v>
      </c>
      <c r="B264" s="8" t="s">
        <v>722</v>
      </c>
      <c r="C264" s="8" t="s">
        <v>277</v>
      </c>
      <c r="D264" s="9">
        <v>300110092014</v>
      </c>
      <c r="E264" s="5">
        <v>2</v>
      </c>
      <c r="F264" s="8" t="s">
        <v>724</v>
      </c>
    </row>
    <row r="265" spans="1:6">
      <c r="A265" s="8" t="s">
        <v>275</v>
      </c>
      <c r="B265" s="8" t="s">
        <v>722</v>
      </c>
      <c r="C265" s="8" t="s">
        <v>285</v>
      </c>
      <c r="D265" s="9">
        <v>300110092015</v>
      </c>
      <c r="E265" s="5">
        <v>2</v>
      </c>
      <c r="F265" s="8" t="s">
        <v>724</v>
      </c>
    </row>
    <row r="266" spans="1:6">
      <c r="A266" s="8" t="s">
        <v>275</v>
      </c>
      <c r="B266" s="8" t="s">
        <v>722</v>
      </c>
      <c r="C266" s="8" t="s">
        <v>292</v>
      </c>
      <c r="D266" s="9">
        <v>300110092016</v>
      </c>
      <c r="E266" s="5">
        <v>3</v>
      </c>
      <c r="F266" s="8" t="s">
        <v>724</v>
      </c>
    </row>
    <row r="267" spans="1:6">
      <c r="A267" s="8" t="s">
        <v>275</v>
      </c>
      <c r="B267" s="8" t="s">
        <v>727</v>
      </c>
      <c r="C267" s="8" t="s">
        <v>277</v>
      </c>
      <c r="D267" s="9">
        <v>300110093015</v>
      </c>
      <c r="E267" s="5">
        <v>2</v>
      </c>
      <c r="F267" s="8" t="s">
        <v>729</v>
      </c>
    </row>
    <row r="268" spans="1:6">
      <c r="A268" s="8" t="s">
        <v>275</v>
      </c>
      <c r="B268" s="8" t="s">
        <v>727</v>
      </c>
      <c r="C268" s="8" t="s">
        <v>285</v>
      </c>
      <c r="D268" s="9">
        <v>300110093016</v>
      </c>
      <c r="E268" s="5">
        <v>2</v>
      </c>
      <c r="F268" s="8" t="s">
        <v>729</v>
      </c>
    </row>
    <row r="269" spans="1:6">
      <c r="A269" s="8" t="s">
        <v>275</v>
      </c>
      <c r="B269" s="8" t="s">
        <v>727</v>
      </c>
      <c r="C269" s="8" t="s">
        <v>292</v>
      </c>
      <c r="D269" s="9">
        <v>300110093017</v>
      </c>
      <c r="E269" s="5">
        <v>3</v>
      </c>
      <c r="F269" s="8" t="s">
        <v>729</v>
      </c>
    </row>
    <row r="270" spans="1:6">
      <c r="A270" s="8" t="s">
        <v>275</v>
      </c>
      <c r="B270" s="8" t="s">
        <v>732</v>
      </c>
      <c r="C270" s="8" t="s">
        <v>277</v>
      </c>
      <c r="D270" s="9">
        <v>300110094018</v>
      </c>
      <c r="E270" s="5">
        <v>2</v>
      </c>
      <c r="F270" s="8" t="s">
        <v>734</v>
      </c>
    </row>
    <row r="271" spans="1:6">
      <c r="A271" s="8" t="s">
        <v>275</v>
      </c>
      <c r="B271" s="8" t="s">
        <v>732</v>
      </c>
      <c r="C271" s="8" t="s">
        <v>285</v>
      </c>
      <c r="D271" s="9">
        <v>300110094019</v>
      </c>
      <c r="E271" s="5">
        <v>2</v>
      </c>
      <c r="F271" s="8" t="s">
        <v>734</v>
      </c>
    </row>
    <row r="272" spans="1:6">
      <c r="A272" s="8" t="s">
        <v>275</v>
      </c>
      <c r="B272" s="8" t="s">
        <v>732</v>
      </c>
      <c r="C272" s="8" t="s">
        <v>292</v>
      </c>
      <c r="D272" s="9">
        <v>300110094020</v>
      </c>
      <c r="E272" s="5">
        <v>2</v>
      </c>
      <c r="F272" s="8" t="s">
        <v>734</v>
      </c>
    </row>
    <row r="273" spans="1:6">
      <c r="A273" s="8" t="s">
        <v>275</v>
      </c>
      <c r="B273" s="8" t="s">
        <v>737</v>
      </c>
      <c r="C273" s="8" t="s">
        <v>338</v>
      </c>
      <c r="D273" s="9">
        <v>300110095025</v>
      </c>
      <c r="E273" s="5">
        <v>2</v>
      </c>
      <c r="F273" s="8" t="s">
        <v>739</v>
      </c>
    </row>
    <row r="274" spans="1:6">
      <c r="A274" s="8" t="s">
        <v>275</v>
      </c>
      <c r="B274" s="8" t="s">
        <v>741</v>
      </c>
      <c r="C274" s="8" t="s">
        <v>277</v>
      </c>
      <c r="D274" s="9">
        <v>300110096021</v>
      </c>
      <c r="E274" s="5">
        <v>2</v>
      </c>
      <c r="F274" s="8" t="s">
        <v>743</v>
      </c>
    </row>
    <row r="275" spans="1:6">
      <c r="A275" s="8" t="s">
        <v>275</v>
      </c>
      <c r="B275" s="8" t="s">
        <v>741</v>
      </c>
      <c r="C275" s="8" t="s">
        <v>285</v>
      </c>
      <c r="D275" s="9">
        <v>300110096022</v>
      </c>
      <c r="E275" s="5">
        <v>2</v>
      </c>
      <c r="F275" s="8" t="s">
        <v>743</v>
      </c>
    </row>
    <row r="276" spans="1:6">
      <c r="A276" s="8" t="s">
        <v>275</v>
      </c>
      <c r="B276" s="8" t="s">
        <v>741</v>
      </c>
      <c r="C276" s="8" t="s">
        <v>292</v>
      </c>
      <c r="D276" s="9">
        <v>300110096023</v>
      </c>
      <c r="E276" s="5">
        <v>2</v>
      </c>
      <c r="F276" s="8" t="s">
        <v>743</v>
      </c>
    </row>
    <row r="277" spans="1:6">
      <c r="A277" s="8" t="s">
        <v>275</v>
      </c>
      <c r="B277" s="8" t="s">
        <v>746</v>
      </c>
      <c r="C277" s="8" t="s">
        <v>277</v>
      </c>
      <c r="D277" s="9">
        <v>300110097016</v>
      </c>
      <c r="E277" s="5">
        <v>3</v>
      </c>
      <c r="F277" s="8" t="s">
        <v>748</v>
      </c>
    </row>
    <row r="278" spans="1:6">
      <c r="A278" s="8" t="s">
        <v>275</v>
      </c>
      <c r="B278" s="8" t="s">
        <v>746</v>
      </c>
      <c r="C278" s="8" t="s">
        <v>285</v>
      </c>
      <c r="D278" s="9">
        <v>300110097017</v>
      </c>
      <c r="E278" s="5">
        <v>3</v>
      </c>
      <c r="F278" s="8" t="s">
        <v>748</v>
      </c>
    </row>
    <row r="279" spans="1:6">
      <c r="A279" s="8" t="s">
        <v>275</v>
      </c>
      <c r="B279" s="8" t="s">
        <v>750</v>
      </c>
      <c r="C279" s="8" t="s">
        <v>277</v>
      </c>
      <c r="D279" s="9">
        <v>300110098019</v>
      </c>
      <c r="E279" s="5">
        <v>2</v>
      </c>
      <c r="F279" s="8" t="s">
        <v>752</v>
      </c>
    </row>
    <row r="280" spans="1:6">
      <c r="A280" s="8" t="s">
        <v>275</v>
      </c>
      <c r="B280" s="8" t="s">
        <v>750</v>
      </c>
      <c r="C280" s="8" t="s">
        <v>285</v>
      </c>
      <c r="D280" s="9">
        <v>300110098020</v>
      </c>
      <c r="E280" s="5">
        <v>2</v>
      </c>
      <c r="F280" s="8" t="s">
        <v>752</v>
      </c>
    </row>
    <row r="281" spans="1:6">
      <c r="A281" s="8" t="s">
        <v>275</v>
      </c>
      <c r="B281" s="8" t="s">
        <v>756</v>
      </c>
      <c r="C281" s="8" t="s">
        <v>338</v>
      </c>
      <c r="D281" s="9">
        <v>300110099015</v>
      </c>
      <c r="E281" s="5">
        <v>4</v>
      </c>
      <c r="F281" s="8" t="s">
        <v>758</v>
      </c>
    </row>
    <row r="282" spans="1:6">
      <c r="A282" s="8" t="s">
        <v>275</v>
      </c>
      <c r="B282" s="8" t="s">
        <v>759</v>
      </c>
      <c r="C282" s="8" t="s">
        <v>338</v>
      </c>
      <c r="D282" s="9">
        <v>300110100027</v>
      </c>
      <c r="E282" s="5">
        <v>6</v>
      </c>
      <c r="F282" s="8" t="s">
        <v>761</v>
      </c>
    </row>
    <row r="283" spans="1:6">
      <c r="A283" s="8" t="s">
        <v>275</v>
      </c>
      <c r="B283" s="8" t="s">
        <v>762</v>
      </c>
      <c r="C283" s="8" t="s">
        <v>338</v>
      </c>
      <c r="D283" s="9">
        <v>300110101042</v>
      </c>
      <c r="E283" s="5">
        <v>6</v>
      </c>
      <c r="F283" s="8" t="s">
        <v>764</v>
      </c>
    </row>
    <row r="284" spans="1:6">
      <c r="A284" s="8" t="s">
        <v>275</v>
      </c>
      <c r="B284" s="8" t="s">
        <v>765</v>
      </c>
      <c r="C284" s="8" t="s">
        <v>277</v>
      </c>
      <c r="D284" s="9">
        <v>300110102031</v>
      </c>
      <c r="E284" s="5">
        <v>3</v>
      </c>
      <c r="F284" s="8" t="s">
        <v>767</v>
      </c>
    </row>
    <row r="285" spans="1:6">
      <c r="A285" s="8" t="s">
        <v>275</v>
      </c>
      <c r="B285" s="8" t="s">
        <v>765</v>
      </c>
      <c r="C285" s="8" t="s">
        <v>285</v>
      </c>
      <c r="D285" s="9">
        <v>300110102032</v>
      </c>
      <c r="E285" s="5">
        <v>3</v>
      </c>
      <c r="F285" s="8" t="s">
        <v>767</v>
      </c>
    </row>
    <row r="286" spans="1:6">
      <c r="A286" s="8" t="s">
        <v>275</v>
      </c>
      <c r="B286" s="8" t="s">
        <v>769</v>
      </c>
      <c r="C286" s="8" t="s">
        <v>277</v>
      </c>
      <c r="D286" s="9">
        <v>300110103013</v>
      </c>
      <c r="E286" s="5">
        <v>2</v>
      </c>
      <c r="F286" s="8" t="s">
        <v>219</v>
      </c>
    </row>
    <row r="287" spans="1:6">
      <c r="A287" s="8" t="s">
        <v>275</v>
      </c>
      <c r="B287" s="8" t="s">
        <v>769</v>
      </c>
      <c r="C287" s="8" t="s">
        <v>285</v>
      </c>
      <c r="D287" s="9">
        <v>300110103014</v>
      </c>
      <c r="E287" s="5">
        <v>2</v>
      </c>
      <c r="F287" s="8" t="s">
        <v>219</v>
      </c>
    </row>
    <row r="288" spans="1:6">
      <c r="A288" s="8" t="s">
        <v>275</v>
      </c>
      <c r="B288" s="8" t="s">
        <v>774</v>
      </c>
      <c r="C288" s="8" t="s">
        <v>277</v>
      </c>
      <c r="D288" s="9">
        <v>300110104017</v>
      </c>
      <c r="E288" s="5">
        <v>2</v>
      </c>
      <c r="F288" s="8" t="s">
        <v>219</v>
      </c>
    </row>
    <row r="289" spans="1:6">
      <c r="A289" s="8" t="s">
        <v>275</v>
      </c>
      <c r="B289" s="8" t="s">
        <v>774</v>
      </c>
      <c r="C289" s="8" t="s">
        <v>285</v>
      </c>
      <c r="D289" s="9">
        <v>300110104018</v>
      </c>
      <c r="E289" s="5">
        <v>2</v>
      </c>
      <c r="F289" s="8" t="s">
        <v>219</v>
      </c>
    </row>
    <row r="290" spans="1:6">
      <c r="A290" s="8" t="s">
        <v>275</v>
      </c>
      <c r="B290" s="8" t="s">
        <v>774</v>
      </c>
      <c r="C290" s="8" t="s">
        <v>292</v>
      </c>
      <c r="D290" s="9">
        <v>300110104020</v>
      </c>
      <c r="E290" s="5">
        <v>2</v>
      </c>
      <c r="F290" s="8" t="s">
        <v>219</v>
      </c>
    </row>
    <row r="291" spans="1:6">
      <c r="A291" s="8" t="s">
        <v>275</v>
      </c>
      <c r="B291" s="8" t="s">
        <v>781</v>
      </c>
      <c r="C291" s="8" t="s">
        <v>277</v>
      </c>
      <c r="D291" s="9">
        <v>300110105024</v>
      </c>
      <c r="E291" s="5">
        <v>2</v>
      </c>
      <c r="F291" s="8" t="s">
        <v>783</v>
      </c>
    </row>
    <row r="292" spans="1:6">
      <c r="A292" s="8" t="s">
        <v>275</v>
      </c>
      <c r="B292" s="8" t="s">
        <v>781</v>
      </c>
      <c r="C292" s="8" t="s">
        <v>285</v>
      </c>
      <c r="D292" s="9">
        <v>300110105025</v>
      </c>
      <c r="E292" s="5">
        <v>2</v>
      </c>
      <c r="F292" s="8" t="s">
        <v>783</v>
      </c>
    </row>
    <row r="293" spans="1:6">
      <c r="A293" s="8" t="s">
        <v>275</v>
      </c>
      <c r="B293" s="8" t="s">
        <v>785</v>
      </c>
      <c r="C293" s="8" t="s">
        <v>277</v>
      </c>
      <c r="D293" s="9">
        <v>300110106017</v>
      </c>
      <c r="E293" s="5">
        <v>2</v>
      </c>
      <c r="F293" s="8" t="s">
        <v>132</v>
      </c>
    </row>
    <row r="294" spans="1:6">
      <c r="A294" s="8" t="s">
        <v>275</v>
      </c>
      <c r="B294" s="8" t="s">
        <v>785</v>
      </c>
      <c r="C294" s="8" t="s">
        <v>285</v>
      </c>
      <c r="D294" s="9">
        <v>300110106018</v>
      </c>
      <c r="E294" s="5">
        <v>2</v>
      </c>
      <c r="F294" s="8" t="s">
        <v>132</v>
      </c>
    </row>
    <row r="295" spans="1:6">
      <c r="A295" s="8" t="s">
        <v>275</v>
      </c>
      <c r="B295" s="8" t="s">
        <v>785</v>
      </c>
      <c r="C295" s="8" t="s">
        <v>292</v>
      </c>
      <c r="D295" s="9">
        <v>300110106019</v>
      </c>
      <c r="E295" s="5">
        <v>2</v>
      </c>
      <c r="F295" s="8" t="s">
        <v>132</v>
      </c>
    </row>
    <row r="296" spans="1:6">
      <c r="A296" s="8" t="s">
        <v>275</v>
      </c>
      <c r="B296" s="8" t="s">
        <v>789</v>
      </c>
      <c r="C296" s="8" t="s">
        <v>277</v>
      </c>
      <c r="D296" s="9">
        <v>300110107025</v>
      </c>
      <c r="E296" s="5">
        <v>3</v>
      </c>
      <c r="F296" s="8" t="s">
        <v>791</v>
      </c>
    </row>
    <row r="297" spans="1:6">
      <c r="A297" s="8" t="s">
        <v>275</v>
      </c>
      <c r="B297" s="8" t="s">
        <v>789</v>
      </c>
      <c r="C297" s="8" t="s">
        <v>285</v>
      </c>
      <c r="D297" s="9">
        <v>300110107026</v>
      </c>
      <c r="E297" s="5">
        <v>3</v>
      </c>
      <c r="F297" s="8" t="s">
        <v>791</v>
      </c>
    </row>
    <row r="298" spans="1:6">
      <c r="A298" s="8" t="s">
        <v>275</v>
      </c>
      <c r="B298" s="8" t="s">
        <v>789</v>
      </c>
      <c r="C298" s="8" t="s">
        <v>292</v>
      </c>
      <c r="D298" s="9">
        <v>300110107027</v>
      </c>
      <c r="E298" s="5">
        <v>3</v>
      </c>
      <c r="F298" s="8" t="s">
        <v>791</v>
      </c>
    </row>
    <row r="299" spans="1:6">
      <c r="A299" s="8" t="s">
        <v>275</v>
      </c>
      <c r="B299" s="8" t="s">
        <v>794</v>
      </c>
      <c r="C299" s="8" t="s">
        <v>277</v>
      </c>
      <c r="D299" s="9">
        <v>300110108014</v>
      </c>
      <c r="E299" s="5">
        <v>4</v>
      </c>
      <c r="F299" s="8" t="s">
        <v>796</v>
      </c>
    </row>
    <row r="300" spans="1:6">
      <c r="A300" s="8" t="s">
        <v>275</v>
      </c>
      <c r="B300" s="8" t="s">
        <v>794</v>
      </c>
      <c r="C300" s="8" t="s">
        <v>285</v>
      </c>
      <c r="D300" s="9">
        <v>300110108015</v>
      </c>
      <c r="E300" s="5">
        <v>4</v>
      </c>
      <c r="F300" s="8" t="s">
        <v>796</v>
      </c>
    </row>
    <row r="301" spans="1:6">
      <c r="A301" s="8" t="s">
        <v>275</v>
      </c>
      <c r="B301" s="8" t="s">
        <v>794</v>
      </c>
      <c r="C301" s="8" t="s">
        <v>292</v>
      </c>
      <c r="D301" s="9">
        <v>300110108016</v>
      </c>
      <c r="E301" s="5">
        <v>2</v>
      </c>
      <c r="F301" s="8" t="s">
        <v>796</v>
      </c>
    </row>
    <row r="302" spans="1:6">
      <c r="A302" s="8" t="s">
        <v>275</v>
      </c>
      <c r="B302" s="8" t="s">
        <v>799</v>
      </c>
      <c r="C302" s="8" t="s">
        <v>277</v>
      </c>
      <c r="D302" s="9">
        <v>300110109014</v>
      </c>
      <c r="E302" s="5">
        <v>2</v>
      </c>
      <c r="F302" s="8" t="s">
        <v>801</v>
      </c>
    </row>
    <row r="303" spans="1:6">
      <c r="A303" s="8" t="s">
        <v>275</v>
      </c>
      <c r="B303" s="8" t="s">
        <v>799</v>
      </c>
      <c r="C303" s="8" t="s">
        <v>285</v>
      </c>
      <c r="D303" s="9">
        <v>300110109015</v>
      </c>
      <c r="E303" s="5">
        <v>2</v>
      </c>
      <c r="F303" s="8" t="s">
        <v>801</v>
      </c>
    </row>
    <row r="304" spans="1:6">
      <c r="A304" s="8" t="s">
        <v>275</v>
      </c>
      <c r="B304" s="8" t="s">
        <v>799</v>
      </c>
      <c r="C304" s="8" t="s">
        <v>292</v>
      </c>
      <c r="D304" s="9">
        <v>300110109016</v>
      </c>
      <c r="E304" s="5">
        <v>2</v>
      </c>
      <c r="F304" s="8" t="s">
        <v>801</v>
      </c>
    </row>
    <row r="305" spans="1:6">
      <c r="A305" s="8" t="s">
        <v>275</v>
      </c>
      <c r="B305" s="8" t="s">
        <v>804</v>
      </c>
      <c r="C305" s="8" t="s">
        <v>277</v>
      </c>
      <c r="D305" s="9">
        <v>300110110029</v>
      </c>
      <c r="E305" s="5">
        <v>3</v>
      </c>
      <c r="F305" s="8" t="s">
        <v>806</v>
      </c>
    </row>
    <row r="306" spans="1:6">
      <c r="A306" s="8" t="s">
        <v>275</v>
      </c>
      <c r="B306" s="8" t="s">
        <v>804</v>
      </c>
      <c r="C306" s="8" t="s">
        <v>285</v>
      </c>
      <c r="D306" s="9">
        <v>300110110030</v>
      </c>
      <c r="E306" s="5">
        <v>3</v>
      </c>
      <c r="F306" s="8" t="s">
        <v>806</v>
      </c>
    </row>
    <row r="307" spans="1:6">
      <c r="A307" s="8" t="s">
        <v>275</v>
      </c>
      <c r="B307" s="8" t="s">
        <v>808</v>
      </c>
      <c r="C307" s="8" t="s">
        <v>277</v>
      </c>
      <c r="D307" s="9">
        <v>300110111022</v>
      </c>
      <c r="E307" s="5">
        <v>2</v>
      </c>
      <c r="F307" s="8" t="s">
        <v>810</v>
      </c>
    </row>
    <row r="308" spans="1:6">
      <c r="A308" s="8" t="s">
        <v>275</v>
      </c>
      <c r="B308" s="8" t="s">
        <v>808</v>
      </c>
      <c r="C308" s="8" t="s">
        <v>285</v>
      </c>
      <c r="D308" s="9">
        <v>300110111023</v>
      </c>
      <c r="E308" s="5">
        <v>2</v>
      </c>
      <c r="F308" s="8" t="s">
        <v>810</v>
      </c>
    </row>
    <row r="309" spans="1:6">
      <c r="A309" s="8" t="s">
        <v>275</v>
      </c>
      <c r="B309" s="8" t="s">
        <v>814</v>
      </c>
      <c r="C309" s="8" t="s">
        <v>277</v>
      </c>
      <c r="D309" s="9">
        <v>300110112020</v>
      </c>
      <c r="E309" s="5">
        <v>4</v>
      </c>
      <c r="F309" s="8" t="s">
        <v>816</v>
      </c>
    </row>
    <row r="310" spans="1:6">
      <c r="A310" s="8" t="s">
        <v>275</v>
      </c>
      <c r="B310" s="8" t="s">
        <v>814</v>
      </c>
      <c r="C310" s="8" t="s">
        <v>285</v>
      </c>
      <c r="D310" s="9">
        <v>300110112021</v>
      </c>
      <c r="E310" s="5">
        <v>4</v>
      </c>
      <c r="F310" s="8" t="s">
        <v>816</v>
      </c>
    </row>
    <row r="311" spans="1:6">
      <c r="A311" s="8" t="s">
        <v>275</v>
      </c>
      <c r="B311" s="8" t="s">
        <v>818</v>
      </c>
      <c r="C311" s="8" t="s">
        <v>277</v>
      </c>
      <c r="D311" s="9">
        <v>300110113017</v>
      </c>
      <c r="E311" s="5">
        <v>2</v>
      </c>
      <c r="F311" s="8" t="s">
        <v>820</v>
      </c>
    </row>
    <row r="312" spans="1:6">
      <c r="A312" s="8" t="s">
        <v>275</v>
      </c>
      <c r="B312" s="8" t="s">
        <v>818</v>
      </c>
      <c r="C312" s="8" t="s">
        <v>285</v>
      </c>
      <c r="D312" s="9">
        <v>300110113018</v>
      </c>
      <c r="E312" s="5">
        <v>2</v>
      </c>
      <c r="F312" s="8" t="s">
        <v>820</v>
      </c>
    </row>
    <row r="313" spans="1:6">
      <c r="A313" s="8" t="s">
        <v>275</v>
      </c>
      <c r="B313" s="8" t="s">
        <v>822</v>
      </c>
      <c r="C313" s="8" t="s">
        <v>277</v>
      </c>
      <c r="D313" s="9">
        <v>300110114021</v>
      </c>
      <c r="E313" s="5">
        <v>2</v>
      </c>
      <c r="F313" s="8" t="s">
        <v>824</v>
      </c>
    </row>
    <row r="314" spans="1:6">
      <c r="A314" s="8" t="s">
        <v>275</v>
      </c>
      <c r="B314" s="8" t="s">
        <v>822</v>
      </c>
      <c r="C314" s="8" t="s">
        <v>285</v>
      </c>
      <c r="D314" s="9">
        <v>300110114022</v>
      </c>
      <c r="E314" s="5">
        <v>2</v>
      </c>
      <c r="F314" s="8" t="s">
        <v>824</v>
      </c>
    </row>
    <row r="315" spans="1:6">
      <c r="A315" s="8" t="s">
        <v>275</v>
      </c>
      <c r="B315" s="8" t="s">
        <v>822</v>
      </c>
      <c r="C315" s="8" t="s">
        <v>292</v>
      </c>
      <c r="D315" s="9">
        <v>300110114023</v>
      </c>
      <c r="E315" s="5">
        <v>2</v>
      </c>
      <c r="F315" s="8" t="s">
        <v>824</v>
      </c>
    </row>
    <row r="316" spans="1:6">
      <c r="A316" s="8" t="s">
        <v>275</v>
      </c>
      <c r="B316" s="8" t="s">
        <v>829</v>
      </c>
      <c r="C316" s="8" t="s">
        <v>277</v>
      </c>
      <c r="D316" s="9">
        <v>300110115033</v>
      </c>
      <c r="E316" s="5">
        <v>2</v>
      </c>
      <c r="F316" s="8" t="s">
        <v>831</v>
      </c>
    </row>
    <row r="317" spans="1:6">
      <c r="A317" s="8" t="s">
        <v>275</v>
      </c>
      <c r="B317" s="8" t="s">
        <v>829</v>
      </c>
      <c r="C317" s="8" t="s">
        <v>285</v>
      </c>
      <c r="D317" s="9">
        <v>300110115034</v>
      </c>
      <c r="E317" s="5">
        <v>2</v>
      </c>
      <c r="F317" s="8" t="s">
        <v>831</v>
      </c>
    </row>
    <row r="318" spans="1:6">
      <c r="A318" s="8" t="s">
        <v>275</v>
      </c>
      <c r="B318" s="8" t="s">
        <v>835</v>
      </c>
      <c r="C318" s="8" t="s">
        <v>277</v>
      </c>
      <c r="D318" s="9">
        <v>300110116026</v>
      </c>
      <c r="E318" s="5">
        <v>2</v>
      </c>
      <c r="F318" s="8" t="s">
        <v>837</v>
      </c>
    </row>
    <row r="319" spans="1:6">
      <c r="A319" s="8" t="s">
        <v>275</v>
      </c>
      <c r="B319" s="8" t="s">
        <v>835</v>
      </c>
      <c r="C319" s="8" t="s">
        <v>285</v>
      </c>
      <c r="D319" s="9">
        <v>300110116027</v>
      </c>
      <c r="E319" s="5">
        <v>2</v>
      </c>
      <c r="F319" s="8" t="s">
        <v>837</v>
      </c>
    </row>
    <row r="320" spans="1:6">
      <c r="A320" s="8" t="s">
        <v>275</v>
      </c>
      <c r="B320" s="8" t="s">
        <v>839</v>
      </c>
      <c r="C320" s="8" t="s">
        <v>338</v>
      </c>
      <c r="D320" s="9">
        <v>300110117028</v>
      </c>
      <c r="E320" s="5">
        <v>2</v>
      </c>
      <c r="F320" s="8" t="s">
        <v>841</v>
      </c>
    </row>
    <row r="321" spans="1:6">
      <c r="A321" s="8" t="s">
        <v>275</v>
      </c>
      <c r="B321" s="8" t="s">
        <v>842</v>
      </c>
      <c r="C321" s="8" t="s">
        <v>338</v>
      </c>
      <c r="D321" s="9">
        <v>300110118011</v>
      </c>
      <c r="E321" s="5">
        <v>2</v>
      </c>
      <c r="F321" s="8" t="s">
        <v>844</v>
      </c>
    </row>
    <row r="322" spans="1:6">
      <c r="A322" s="8" t="s">
        <v>275</v>
      </c>
      <c r="B322" s="8" t="s">
        <v>845</v>
      </c>
      <c r="C322" s="8" t="s">
        <v>277</v>
      </c>
      <c r="D322" s="9">
        <v>300110119013</v>
      </c>
      <c r="E322" s="5">
        <v>1</v>
      </c>
      <c r="F322" s="8" t="s">
        <v>243</v>
      </c>
    </row>
    <row r="323" spans="1:6">
      <c r="A323" s="8" t="s">
        <v>275</v>
      </c>
      <c r="B323" s="8" t="s">
        <v>845</v>
      </c>
      <c r="C323" s="8" t="s">
        <v>285</v>
      </c>
      <c r="D323" s="9">
        <v>300110119014</v>
      </c>
      <c r="E323" s="5">
        <v>1</v>
      </c>
      <c r="F323" s="8" t="s">
        <v>243</v>
      </c>
    </row>
    <row r="324" spans="1:6">
      <c r="A324" s="8" t="s">
        <v>275</v>
      </c>
      <c r="B324" s="8" t="s">
        <v>845</v>
      </c>
      <c r="C324" s="8" t="s">
        <v>292</v>
      </c>
      <c r="D324" s="9">
        <v>300110119015</v>
      </c>
      <c r="E324" s="5">
        <v>1</v>
      </c>
      <c r="F324" s="8" t="s">
        <v>243</v>
      </c>
    </row>
    <row r="325" spans="1:6">
      <c r="A325" s="8" t="s">
        <v>275</v>
      </c>
      <c r="B325" s="8" t="s">
        <v>852</v>
      </c>
      <c r="C325" s="8" t="s">
        <v>277</v>
      </c>
      <c r="D325" s="9">
        <v>300110120024</v>
      </c>
      <c r="E325" s="5">
        <v>2</v>
      </c>
      <c r="F325" s="8" t="s">
        <v>855</v>
      </c>
    </row>
    <row r="326" spans="1:6">
      <c r="A326" s="8" t="s">
        <v>275</v>
      </c>
      <c r="B326" s="8" t="s">
        <v>852</v>
      </c>
      <c r="C326" s="8" t="s">
        <v>285</v>
      </c>
      <c r="D326" s="9">
        <v>300110120025</v>
      </c>
      <c r="E326" s="5">
        <v>2</v>
      </c>
      <c r="F326" s="8" t="s">
        <v>855</v>
      </c>
    </row>
    <row r="327" spans="1:6">
      <c r="A327" s="8" t="s">
        <v>275</v>
      </c>
      <c r="B327" s="8" t="s">
        <v>852</v>
      </c>
      <c r="C327" s="8" t="s">
        <v>292</v>
      </c>
      <c r="D327" s="9">
        <v>300110120026</v>
      </c>
      <c r="E327" s="5">
        <v>2</v>
      </c>
      <c r="F327" s="8" t="s">
        <v>855</v>
      </c>
    </row>
    <row r="328" spans="1:6">
      <c r="A328" s="8" t="s">
        <v>275</v>
      </c>
      <c r="B328" s="8" t="s">
        <v>858</v>
      </c>
      <c r="C328" s="8" t="s">
        <v>277</v>
      </c>
      <c r="D328" s="9">
        <v>300110121020</v>
      </c>
      <c r="E328" s="5">
        <v>3</v>
      </c>
      <c r="F328" s="8" t="s">
        <v>860</v>
      </c>
    </row>
    <row r="329" spans="1:6">
      <c r="A329" s="8" t="s">
        <v>275</v>
      </c>
      <c r="B329" s="8" t="s">
        <v>858</v>
      </c>
      <c r="C329" s="8" t="s">
        <v>285</v>
      </c>
      <c r="D329" s="9">
        <v>300110121021</v>
      </c>
      <c r="E329" s="5">
        <v>3</v>
      </c>
      <c r="F329" s="8" t="s">
        <v>860</v>
      </c>
    </row>
    <row r="330" spans="1:6">
      <c r="A330" s="8" t="s">
        <v>275</v>
      </c>
      <c r="B330" s="8" t="s">
        <v>858</v>
      </c>
      <c r="C330" s="8" t="s">
        <v>292</v>
      </c>
      <c r="D330" s="9">
        <v>300110121022</v>
      </c>
      <c r="E330" s="5">
        <v>1</v>
      </c>
      <c r="F330" s="8" t="s">
        <v>860</v>
      </c>
    </row>
    <row r="331" spans="1:6">
      <c r="A331" s="8" t="s">
        <v>275</v>
      </c>
      <c r="B331" s="8" t="s">
        <v>863</v>
      </c>
      <c r="C331" s="8" t="s">
        <v>277</v>
      </c>
      <c r="D331" s="9">
        <v>300110122020</v>
      </c>
      <c r="E331" s="5">
        <v>3</v>
      </c>
      <c r="F331" s="8" t="s">
        <v>865</v>
      </c>
    </row>
    <row r="332" spans="1:6">
      <c r="A332" s="8" t="s">
        <v>275</v>
      </c>
      <c r="B332" s="8" t="s">
        <v>863</v>
      </c>
      <c r="C332" s="8" t="s">
        <v>285</v>
      </c>
      <c r="D332" s="9">
        <v>300110122021</v>
      </c>
      <c r="E332" s="5">
        <v>3</v>
      </c>
      <c r="F332" s="8" t="s">
        <v>865</v>
      </c>
    </row>
    <row r="333" spans="1:6">
      <c r="A333" s="8" t="s">
        <v>275</v>
      </c>
      <c r="B333" s="8" t="s">
        <v>863</v>
      </c>
      <c r="C333" s="8" t="s">
        <v>292</v>
      </c>
      <c r="D333" s="9">
        <v>300110122022</v>
      </c>
      <c r="E333" s="5">
        <v>1</v>
      </c>
      <c r="F333" s="8" t="s">
        <v>865</v>
      </c>
    </row>
    <row r="334" spans="1:6">
      <c r="A334" s="8" t="s">
        <v>275</v>
      </c>
      <c r="B334" s="8" t="s">
        <v>868</v>
      </c>
      <c r="C334" s="8" t="s">
        <v>277</v>
      </c>
      <c r="D334" s="9">
        <v>300110123019</v>
      </c>
      <c r="E334" s="5">
        <v>2</v>
      </c>
      <c r="F334" s="8" t="s">
        <v>870</v>
      </c>
    </row>
    <row r="335" spans="1:6">
      <c r="A335" s="8" t="s">
        <v>275</v>
      </c>
      <c r="B335" s="8" t="s">
        <v>868</v>
      </c>
      <c r="C335" s="8" t="s">
        <v>285</v>
      </c>
      <c r="D335" s="9">
        <v>300110123020</v>
      </c>
      <c r="E335" s="5">
        <v>2</v>
      </c>
      <c r="F335" s="8" t="s">
        <v>870</v>
      </c>
    </row>
    <row r="336" spans="1:6">
      <c r="A336" s="8" t="s">
        <v>275</v>
      </c>
      <c r="B336" s="8" t="s">
        <v>874</v>
      </c>
      <c r="C336" s="8" t="s">
        <v>277</v>
      </c>
      <c r="D336" s="9">
        <v>300110124015</v>
      </c>
      <c r="E336" s="5">
        <v>2</v>
      </c>
      <c r="F336" s="8" t="s">
        <v>876</v>
      </c>
    </row>
    <row r="337" spans="1:6">
      <c r="A337" s="8" t="s">
        <v>275</v>
      </c>
      <c r="B337" s="8" t="s">
        <v>874</v>
      </c>
      <c r="C337" s="8" t="s">
        <v>285</v>
      </c>
      <c r="D337" s="9">
        <v>300110124016</v>
      </c>
      <c r="E337" s="5">
        <v>2</v>
      </c>
      <c r="F337" s="8" t="s">
        <v>876</v>
      </c>
    </row>
    <row r="338" spans="1:6">
      <c r="A338" s="8" t="s">
        <v>275</v>
      </c>
      <c r="B338" s="8" t="s">
        <v>874</v>
      </c>
      <c r="C338" s="8" t="s">
        <v>292</v>
      </c>
      <c r="D338" s="9">
        <v>300110124017</v>
      </c>
      <c r="E338" s="5">
        <v>2</v>
      </c>
      <c r="F338" s="8" t="s">
        <v>876</v>
      </c>
    </row>
    <row r="339" spans="1:6">
      <c r="A339" s="8" t="s">
        <v>275</v>
      </c>
      <c r="B339" s="8" t="s">
        <v>879</v>
      </c>
      <c r="C339" s="8" t="s">
        <v>277</v>
      </c>
      <c r="D339" s="9">
        <v>300110125027</v>
      </c>
      <c r="E339" s="5">
        <v>2</v>
      </c>
      <c r="F339" s="8" t="s">
        <v>881</v>
      </c>
    </row>
    <row r="340" spans="1:6">
      <c r="A340" s="8" t="s">
        <v>275</v>
      </c>
      <c r="B340" s="8" t="s">
        <v>879</v>
      </c>
      <c r="C340" s="8" t="s">
        <v>285</v>
      </c>
      <c r="D340" s="9">
        <v>300110125028</v>
      </c>
      <c r="E340" s="5">
        <v>2</v>
      </c>
      <c r="F340" s="8" t="s">
        <v>881</v>
      </c>
    </row>
    <row r="341" spans="1:6">
      <c r="A341" s="8" t="s">
        <v>275</v>
      </c>
      <c r="B341" s="8" t="s">
        <v>885</v>
      </c>
      <c r="C341" s="8" t="s">
        <v>277</v>
      </c>
      <c r="D341" s="9">
        <v>300110126018</v>
      </c>
      <c r="E341" s="5">
        <v>2</v>
      </c>
      <c r="F341" s="8" t="s">
        <v>887</v>
      </c>
    </row>
    <row r="342" spans="1:6">
      <c r="A342" s="8" t="s">
        <v>275</v>
      </c>
      <c r="B342" s="8" t="s">
        <v>885</v>
      </c>
      <c r="C342" s="8" t="s">
        <v>285</v>
      </c>
      <c r="D342" s="9">
        <v>300110126019</v>
      </c>
      <c r="E342" s="5">
        <v>2</v>
      </c>
      <c r="F342" s="8" t="s">
        <v>887</v>
      </c>
    </row>
    <row r="343" spans="1:6">
      <c r="A343" s="8" t="s">
        <v>275</v>
      </c>
      <c r="B343" s="8" t="s">
        <v>889</v>
      </c>
      <c r="C343" s="8" t="s">
        <v>277</v>
      </c>
      <c r="D343" s="9">
        <v>300110127016</v>
      </c>
      <c r="E343" s="5">
        <v>2</v>
      </c>
      <c r="F343" s="8" t="s">
        <v>891</v>
      </c>
    </row>
    <row r="344" spans="1:6">
      <c r="A344" s="8" t="s">
        <v>275</v>
      </c>
      <c r="B344" s="8" t="s">
        <v>889</v>
      </c>
      <c r="C344" s="8" t="s">
        <v>285</v>
      </c>
      <c r="D344" s="9">
        <v>300110127017</v>
      </c>
      <c r="E344" s="5">
        <v>2</v>
      </c>
      <c r="F344" s="8" t="s">
        <v>891</v>
      </c>
    </row>
    <row r="345" spans="1:6">
      <c r="A345" s="8" t="s">
        <v>275</v>
      </c>
      <c r="B345" s="8" t="s">
        <v>889</v>
      </c>
      <c r="C345" s="8" t="s">
        <v>292</v>
      </c>
      <c r="D345" s="9">
        <v>300110127018</v>
      </c>
      <c r="E345" s="5">
        <v>2</v>
      </c>
      <c r="F345" s="8" t="s">
        <v>891</v>
      </c>
    </row>
    <row r="346" spans="1:6">
      <c r="A346" s="8" t="s">
        <v>275</v>
      </c>
      <c r="B346" s="8" t="s">
        <v>894</v>
      </c>
      <c r="C346" s="8" t="s">
        <v>277</v>
      </c>
      <c r="D346" s="9">
        <v>300110128003</v>
      </c>
      <c r="E346" s="5">
        <v>3</v>
      </c>
      <c r="F346" s="8" t="s">
        <v>896</v>
      </c>
    </row>
    <row r="347" spans="1:6">
      <c r="A347" s="8" t="s">
        <v>275</v>
      </c>
      <c r="B347" s="8" t="s">
        <v>894</v>
      </c>
      <c r="C347" s="8" t="s">
        <v>285</v>
      </c>
      <c r="D347" s="9">
        <v>300110128004</v>
      </c>
      <c r="E347" s="5">
        <v>3</v>
      </c>
      <c r="F347" s="8" t="s">
        <v>896</v>
      </c>
    </row>
    <row r="348" spans="1:6">
      <c r="A348" s="8" t="s">
        <v>275</v>
      </c>
      <c r="B348" s="8" t="s">
        <v>894</v>
      </c>
      <c r="C348" s="8" t="s">
        <v>292</v>
      </c>
      <c r="D348" s="9">
        <v>300110128005</v>
      </c>
      <c r="E348" s="5">
        <v>1</v>
      </c>
      <c r="F348" s="8" t="s">
        <v>896</v>
      </c>
    </row>
    <row r="349" spans="1:6">
      <c r="A349" s="8" t="s">
        <v>275</v>
      </c>
      <c r="B349" s="8" t="s">
        <v>899</v>
      </c>
      <c r="C349" s="8" t="s">
        <v>277</v>
      </c>
      <c r="D349" s="9">
        <v>300110129003</v>
      </c>
      <c r="E349" s="5">
        <v>2</v>
      </c>
      <c r="F349" s="8" t="s">
        <v>901</v>
      </c>
    </row>
    <row r="350" spans="1:6">
      <c r="A350" s="8" t="s">
        <v>275</v>
      </c>
      <c r="B350" s="8" t="s">
        <v>899</v>
      </c>
      <c r="C350" s="8" t="s">
        <v>285</v>
      </c>
      <c r="D350" s="9">
        <v>300110129004</v>
      </c>
      <c r="E350" s="5">
        <v>2</v>
      </c>
      <c r="F350" s="8" t="s">
        <v>901</v>
      </c>
    </row>
    <row r="351" spans="1:6">
      <c r="A351" s="8" t="s">
        <v>275</v>
      </c>
      <c r="B351" s="8" t="s">
        <v>899</v>
      </c>
      <c r="C351" s="8" t="s">
        <v>292</v>
      </c>
      <c r="D351" s="9">
        <v>300110129005</v>
      </c>
      <c r="E351" s="5">
        <v>2</v>
      </c>
      <c r="F351" s="8" t="s">
        <v>901</v>
      </c>
    </row>
    <row r="352" spans="1:6">
      <c r="A352" s="8" t="s">
        <v>275</v>
      </c>
      <c r="B352" s="8" t="s">
        <v>904</v>
      </c>
      <c r="C352" s="8" t="s">
        <v>277</v>
      </c>
      <c r="D352" s="9">
        <v>300110130018</v>
      </c>
      <c r="E352" s="5">
        <v>3</v>
      </c>
      <c r="F352" s="8" t="s">
        <v>906</v>
      </c>
    </row>
    <row r="353" spans="1:6">
      <c r="A353" s="8" t="s">
        <v>275</v>
      </c>
      <c r="B353" s="8" t="s">
        <v>904</v>
      </c>
      <c r="C353" s="8" t="s">
        <v>285</v>
      </c>
      <c r="D353" s="9">
        <v>300110130019</v>
      </c>
      <c r="E353" s="5">
        <v>3</v>
      </c>
      <c r="F353" s="8" t="s">
        <v>906</v>
      </c>
    </row>
    <row r="354" spans="1:6">
      <c r="A354" s="8" t="s">
        <v>275</v>
      </c>
      <c r="B354" s="8" t="s">
        <v>908</v>
      </c>
      <c r="C354" s="8" t="s">
        <v>277</v>
      </c>
      <c r="D354" s="9">
        <v>300110131007</v>
      </c>
      <c r="E354" s="5">
        <v>1</v>
      </c>
      <c r="F354" s="8" t="s">
        <v>243</v>
      </c>
    </row>
    <row r="355" spans="1:6">
      <c r="A355" s="8" t="s">
        <v>275</v>
      </c>
      <c r="B355" s="8" t="s">
        <v>908</v>
      </c>
      <c r="C355" s="8" t="s">
        <v>285</v>
      </c>
      <c r="D355" s="9">
        <v>300110131008</v>
      </c>
      <c r="E355" s="5">
        <v>1</v>
      </c>
      <c r="F355" s="8" t="s">
        <v>243</v>
      </c>
    </row>
    <row r="356" spans="1:6">
      <c r="A356" s="8" t="s">
        <v>275</v>
      </c>
      <c r="B356" s="8" t="s">
        <v>913</v>
      </c>
      <c r="C356" s="8" t="s">
        <v>277</v>
      </c>
      <c r="D356" s="9">
        <v>300110132004</v>
      </c>
      <c r="E356" s="5">
        <v>3</v>
      </c>
      <c r="F356" s="8" t="s">
        <v>915</v>
      </c>
    </row>
    <row r="357" spans="1:6">
      <c r="A357" s="8" t="s">
        <v>275</v>
      </c>
      <c r="B357" s="8" t="s">
        <v>913</v>
      </c>
      <c r="C357" s="8" t="s">
        <v>285</v>
      </c>
      <c r="D357" s="9">
        <v>300110132005</v>
      </c>
      <c r="E357" s="5">
        <v>3</v>
      </c>
      <c r="F357" s="8" t="s">
        <v>915</v>
      </c>
    </row>
    <row r="358" spans="1:6">
      <c r="A358" s="8" t="s">
        <v>275</v>
      </c>
      <c r="B358" s="8" t="s">
        <v>919</v>
      </c>
      <c r="C358" s="8" t="s">
        <v>277</v>
      </c>
      <c r="D358" s="9">
        <v>300110133012</v>
      </c>
      <c r="E358" s="5">
        <v>3</v>
      </c>
      <c r="F358" s="8" t="s">
        <v>921</v>
      </c>
    </row>
    <row r="359" spans="1:6">
      <c r="A359" s="8" t="s">
        <v>275</v>
      </c>
      <c r="B359" s="8" t="s">
        <v>919</v>
      </c>
      <c r="C359" s="8" t="s">
        <v>285</v>
      </c>
      <c r="D359" s="9">
        <v>300110133013</v>
      </c>
      <c r="E359" s="5">
        <v>3</v>
      </c>
      <c r="F359" s="8" t="s">
        <v>921</v>
      </c>
    </row>
    <row r="360" spans="1:6">
      <c r="A360" s="8" t="s">
        <v>275</v>
      </c>
      <c r="B360" s="8" t="s">
        <v>925</v>
      </c>
      <c r="C360" s="8" t="s">
        <v>277</v>
      </c>
      <c r="D360" s="9">
        <v>300110134010</v>
      </c>
      <c r="E360" s="5">
        <v>3</v>
      </c>
      <c r="F360" s="8" t="s">
        <v>927</v>
      </c>
    </row>
    <row r="361" spans="1:6">
      <c r="A361" s="8" t="s">
        <v>275</v>
      </c>
      <c r="B361" s="8" t="s">
        <v>925</v>
      </c>
      <c r="C361" s="8" t="s">
        <v>285</v>
      </c>
      <c r="D361" s="9">
        <v>300110134011</v>
      </c>
      <c r="E361" s="5">
        <v>3</v>
      </c>
      <c r="F361" s="8" t="s">
        <v>927</v>
      </c>
    </row>
    <row r="362" spans="1:6">
      <c r="A362" s="8" t="s">
        <v>275</v>
      </c>
      <c r="B362" s="8" t="s">
        <v>929</v>
      </c>
      <c r="C362" s="8" t="s">
        <v>277</v>
      </c>
      <c r="D362" s="9">
        <v>300110135034</v>
      </c>
      <c r="E362" s="5">
        <v>2</v>
      </c>
      <c r="F362" s="8" t="s">
        <v>931</v>
      </c>
    </row>
    <row r="363" spans="1:6">
      <c r="A363" s="8" t="s">
        <v>275</v>
      </c>
      <c r="B363" s="8" t="s">
        <v>929</v>
      </c>
      <c r="C363" s="8" t="s">
        <v>285</v>
      </c>
      <c r="D363" s="9">
        <v>300110135035</v>
      </c>
      <c r="E363" s="5">
        <v>2</v>
      </c>
      <c r="F363" s="8" t="s">
        <v>931</v>
      </c>
    </row>
    <row r="364" spans="1:6">
      <c r="A364" s="8" t="s">
        <v>275</v>
      </c>
      <c r="B364" s="8" t="s">
        <v>934</v>
      </c>
      <c r="C364" s="8" t="s">
        <v>277</v>
      </c>
      <c r="D364" s="9">
        <v>300110136014</v>
      </c>
      <c r="E364" s="5">
        <v>3</v>
      </c>
      <c r="F364" s="8" t="s">
        <v>936</v>
      </c>
    </row>
    <row r="365" spans="1:6">
      <c r="A365" s="8" t="s">
        <v>275</v>
      </c>
      <c r="B365" s="8" t="s">
        <v>934</v>
      </c>
      <c r="C365" s="8" t="s">
        <v>285</v>
      </c>
      <c r="D365" s="9">
        <v>300110136015</v>
      </c>
      <c r="E365" s="5">
        <v>3</v>
      </c>
      <c r="F365" s="8" t="s">
        <v>936</v>
      </c>
    </row>
    <row r="366" spans="1:6">
      <c r="A366" s="8" t="s">
        <v>275</v>
      </c>
      <c r="B366" s="8" t="s">
        <v>938</v>
      </c>
      <c r="C366" s="8" t="s">
        <v>277</v>
      </c>
      <c r="D366" s="9">
        <v>300110137011</v>
      </c>
      <c r="E366" s="5">
        <v>3</v>
      </c>
      <c r="F366" s="8" t="s">
        <v>940</v>
      </c>
    </row>
    <row r="367" spans="1:6">
      <c r="A367" s="8" t="s">
        <v>275</v>
      </c>
      <c r="B367" s="8" t="s">
        <v>938</v>
      </c>
      <c r="C367" s="8" t="s">
        <v>285</v>
      </c>
      <c r="D367" s="9">
        <v>300110137012</v>
      </c>
      <c r="E367" s="5">
        <v>3</v>
      </c>
      <c r="F367" s="8" t="s">
        <v>940</v>
      </c>
    </row>
    <row r="368" spans="1:6">
      <c r="A368" s="8" t="s">
        <v>275</v>
      </c>
      <c r="B368" s="8" t="s">
        <v>942</v>
      </c>
      <c r="C368" s="8" t="s">
        <v>277</v>
      </c>
      <c r="D368" s="9">
        <v>300110138009</v>
      </c>
      <c r="E368" s="5">
        <v>3</v>
      </c>
      <c r="F368" s="8" t="s">
        <v>944</v>
      </c>
    </row>
    <row r="369" spans="1:6">
      <c r="A369" s="8" t="s">
        <v>275</v>
      </c>
      <c r="B369" s="8" t="s">
        <v>942</v>
      </c>
      <c r="C369" s="8" t="s">
        <v>285</v>
      </c>
      <c r="D369" s="9">
        <v>300110138010</v>
      </c>
      <c r="E369" s="5">
        <v>3</v>
      </c>
      <c r="F369" s="8" t="s">
        <v>944</v>
      </c>
    </row>
    <row r="370" spans="1:6">
      <c r="A370" s="8" t="s">
        <v>275</v>
      </c>
      <c r="B370" s="8" t="s">
        <v>946</v>
      </c>
      <c r="C370" s="8" t="s">
        <v>277</v>
      </c>
      <c r="D370" s="9">
        <v>300110139008</v>
      </c>
      <c r="E370" s="5">
        <v>3</v>
      </c>
      <c r="F370" s="8" t="s">
        <v>948</v>
      </c>
    </row>
    <row r="371" spans="1:6">
      <c r="A371" s="8" t="s">
        <v>275</v>
      </c>
      <c r="B371" s="8" t="s">
        <v>946</v>
      </c>
      <c r="C371" s="8" t="s">
        <v>285</v>
      </c>
      <c r="D371" s="9">
        <v>300110139009</v>
      </c>
      <c r="E371" s="5">
        <v>3</v>
      </c>
      <c r="F371" s="8" t="s">
        <v>948</v>
      </c>
    </row>
    <row r="372" spans="1:6">
      <c r="A372" s="8" t="s">
        <v>275</v>
      </c>
      <c r="B372" s="8" t="s">
        <v>950</v>
      </c>
      <c r="C372" s="8" t="s">
        <v>277</v>
      </c>
      <c r="D372" s="9">
        <v>300110140020</v>
      </c>
      <c r="E372" s="5">
        <v>3</v>
      </c>
      <c r="F372" s="8" t="s">
        <v>952</v>
      </c>
    </row>
    <row r="373" spans="1:6">
      <c r="A373" s="8" t="s">
        <v>275</v>
      </c>
      <c r="B373" s="8" t="s">
        <v>950</v>
      </c>
      <c r="C373" s="8" t="s">
        <v>285</v>
      </c>
      <c r="D373" s="9">
        <v>300110140021</v>
      </c>
      <c r="E373" s="5">
        <v>3</v>
      </c>
      <c r="F373" s="8" t="s">
        <v>952</v>
      </c>
    </row>
    <row r="374" spans="1:6">
      <c r="A374" s="8" t="s">
        <v>275</v>
      </c>
      <c r="B374" s="8" t="s">
        <v>956</v>
      </c>
      <c r="C374" s="8" t="s">
        <v>277</v>
      </c>
      <c r="D374" s="9">
        <v>300110141011</v>
      </c>
      <c r="E374" s="5">
        <v>3</v>
      </c>
      <c r="F374" s="8" t="s">
        <v>958</v>
      </c>
    </row>
    <row r="375" spans="1:6">
      <c r="A375" s="8" t="s">
        <v>275</v>
      </c>
      <c r="B375" s="8" t="s">
        <v>956</v>
      </c>
      <c r="C375" s="8" t="s">
        <v>285</v>
      </c>
      <c r="D375" s="9">
        <v>300110141012</v>
      </c>
      <c r="E375" s="5">
        <v>3</v>
      </c>
      <c r="F375" s="8" t="s">
        <v>958</v>
      </c>
    </row>
    <row r="376" spans="1:6">
      <c r="A376" s="8" t="s">
        <v>275</v>
      </c>
      <c r="B376" s="8" t="s">
        <v>960</v>
      </c>
      <c r="C376" s="8" t="s">
        <v>338</v>
      </c>
      <c r="D376" s="9">
        <v>300110142012</v>
      </c>
      <c r="E376" s="5">
        <v>4</v>
      </c>
      <c r="F376" s="8" t="s">
        <v>962</v>
      </c>
    </row>
    <row r="377" spans="1:6">
      <c r="A377" s="8" t="s">
        <v>275</v>
      </c>
      <c r="B377" s="8" t="s">
        <v>963</v>
      </c>
      <c r="C377" s="8" t="s">
        <v>338</v>
      </c>
      <c r="D377" s="9">
        <v>300110143003</v>
      </c>
      <c r="E377" s="5">
        <v>3</v>
      </c>
      <c r="F377" s="8" t="s">
        <v>965</v>
      </c>
    </row>
    <row r="378" spans="1:6">
      <c r="A378" s="8" t="s">
        <v>275</v>
      </c>
      <c r="B378" s="8" t="s">
        <v>966</v>
      </c>
      <c r="C378" s="8" t="s">
        <v>338</v>
      </c>
      <c r="D378" s="9">
        <v>300110144003</v>
      </c>
      <c r="E378" s="5">
        <v>3</v>
      </c>
      <c r="F378" s="8" t="s">
        <v>968</v>
      </c>
    </row>
    <row r="379" spans="1:6">
      <c r="A379" s="8" t="s">
        <v>275</v>
      </c>
      <c r="B379" s="8" t="s">
        <v>969</v>
      </c>
      <c r="C379" s="8" t="s">
        <v>277</v>
      </c>
      <c r="D379" s="9">
        <v>300110145011</v>
      </c>
      <c r="E379" s="5">
        <v>3</v>
      </c>
      <c r="F379" s="8" t="s">
        <v>971</v>
      </c>
    </row>
    <row r="380" spans="1:6">
      <c r="A380" s="8" t="s">
        <v>275</v>
      </c>
      <c r="B380" s="8" t="s">
        <v>969</v>
      </c>
      <c r="C380" s="8" t="s">
        <v>285</v>
      </c>
      <c r="D380" s="9">
        <v>300110145012</v>
      </c>
      <c r="E380" s="5">
        <v>3</v>
      </c>
      <c r="F380" s="8" t="s">
        <v>971</v>
      </c>
    </row>
    <row r="381" spans="1:6">
      <c r="A381" s="8" t="s">
        <v>275</v>
      </c>
      <c r="B381" s="8" t="s">
        <v>975</v>
      </c>
      <c r="C381" s="8" t="s">
        <v>277</v>
      </c>
      <c r="D381" s="9">
        <v>300110146005</v>
      </c>
      <c r="E381" s="5">
        <v>4</v>
      </c>
      <c r="F381" s="8" t="s">
        <v>977</v>
      </c>
    </row>
    <row r="382" spans="1:6">
      <c r="A382" s="8" t="s">
        <v>275</v>
      </c>
      <c r="B382" s="8" t="s">
        <v>975</v>
      </c>
      <c r="C382" s="8" t="s">
        <v>285</v>
      </c>
      <c r="D382" s="9">
        <v>300110146006</v>
      </c>
      <c r="E382" s="5">
        <v>4</v>
      </c>
      <c r="F382" s="8" t="s">
        <v>977</v>
      </c>
    </row>
    <row r="383" spans="1:6">
      <c r="A383" s="8" t="s">
        <v>275</v>
      </c>
      <c r="B383" s="8" t="s">
        <v>979</v>
      </c>
      <c r="C383" s="8" t="s">
        <v>277</v>
      </c>
      <c r="D383" s="9">
        <v>300110147002</v>
      </c>
      <c r="E383" s="5">
        <v>2</v>
      </c>
      <c r="F383" s="8" t="s">
        <v>981</v>
      </c>
    </row>
    <row r="384" spans="1:6">
      <c r="A384" s="8" t="s">
        <v>275</v>
      </c>
      <c r="B384" s="8" t="s">
        <v>979</v>
      </c>
      <c r="C384" s="8" t="s">
        <v>285</v>
      </c>
      <c r="D384" s="9">
        <v>300110147003</v>
      </c>
      <c r="E384" s="5">
        <v>2</v>
      </c>
      <c r="F384" s="8" t="s">
        <v>981</v>
      </c>
    </row>
    <row r="385" spans="1:6">
      <c r="A385" s="8" t="s">
        <v>275</v>
      </c>
      <c r="B385" s="8" t="s">
        <v>985</v>
      </c>
      <c r="C385" s="8" t="s">
        <v>338</v>
      </c>
      <c r="D385" s="9">
        <v>300110148005</v>
      </c>
      <c r="E385" s="5">
        <v>4</v>
      </c>
      <c r="F385" s="8" t="s">
        <v>987</v>
      </c>
    </row>
    <row r="386" spans="1:6">
      <c r="A386" s="8" t="s">
        <v>275</v>
      </c>
      <c r="B386" s="8" t="s">
        <v>988</v>
      </c>
      <c r="C386" s="8" t="s">
        <v>277</v>
      </c>
      <c r="D386" s="9">
        <v>300110149001</v>
      </c>
      <c r="E386" s="5">
        <v>4</v>
      </c>
      <c r="F386" s="8" t="s">
        <v>990</v>
      </c>
    </row>
    <row r="387" spans="1:6">
      <c r="A387" s="8" t="s">
        <v>275</v>
      </c>
      <c r="B387" s="8" t="s">
        <v>988</v>
      </c>
      <c r="C387" s="8" t="s">
        <v>285</v>
      </c>
      <c r="D387" s="9">
        <v>300110149002</v>
      </c>
      <c r="E387" s="5">
        <v>4</v>
      </c>
      <c r="F387" s="8" t="s">
        <v>990</v>
      </c>
    </row>
    <row r="388" spans="1:6">
      <c r="A388" s="8" t="s">
        <v>275</v>
      </c>
      <c r="B388" s="8" t="s">
        <v>994</v>
      </c>
      <c r="C388" s="8" t="s">
        <v>277</v>
      </c>
      <c r="D388" s="9">
        <v>300110150012</v>
      </c>
      <c r="E388" s="5">
        <v>5</v>
      </c>
      <c r="F388" s="8" t="s">
        <v>996</v>
      </c>
    </row>
    <row r="389" spans="1:6">
      <c r="A389" s="8" t="s">
        <v>275</v>
      </c>
      <c r="B389" s="8" t="s">
        <v>994</v>
      </c>
      <c r="C389" s="8" t="s">
        <v>285</v>
      </c>
      <c r="D389" s="9">
        <v>300110150013</v>
      </c>
      <c r="E389" s="5">
        <v>5</v>
      </c>
      <c r="F389" s="8" t="s">
        <v>996</v>
      </c>
    </row>
    <row r="390" spans="1:6">
      <c r="A390" s="8" t="s">
        <v>275</v>
      </c>
      <c r="B390" s="8" t="s">
        <v>998</v>
      </c>
      <c r="C390" s="8" t="s">
        <v>277</v>
      </c>
      <c r="D390" s="9">
        <v>300110151006</v>
      </c>
      <c r="E390" s="5">
        <v>5</v>
      </c>
      <c r="F390" s="8" t="s">
        <v>1000</v>
      </c>
    </row>
    <row r="391" spans="1:6">
      <c r="A391" s="8" t="s">
        <v>275</v>
      </c>
      <c r="B391" s="8" t="s">
        <v>998</v>
      </c>
      <c r="C391" s="8" t="s">
        <v>285</v>
      </c>
      <c r="D391" s="9">
        <v>300110151007</v>
      </c>
      <c r="E391" s="5">
        <v>5</v>
      </c>
      <c r="F391" s="8" t="s">
        <v>1000</v>
      </c>
    </row>
    <row r="392" spans="1:6">
      <c r="A392" s="8" t="s">
        <v>275</v>
      </c>
      <c r="B392" s="8" t="s">
        <v>1002</v>
      </c>
      <c r="C392" s="8" t="s">
        <v>277</v>
      </c>
      <c r="D392" s="9">
        <v>300110152006</v>
      </c>
      <c r="E392" s="5">
        <v>5</v>
      </c>
      <c r="F392" s="8" t="s">
        <v>1004</v>
      </c>
    </row>
    <row r="393" spans="1:6">
      <c r="A393" s="8" t="s">
        <v>275</v>
      </c>
      <c r="B393" s="8" t="s">
        <v>1002</v>
      </c>
      <c r="C393" s="8" t="s">
        <v>285</v>
      </c>
      <c r="D393" s="9">
        <v>300110152007</v>
      </c>
      <c r="E393" s="5">
        <v>5</v>
      </c>
      <c r="F393" s="8" t="s">
        <v>1004</v>
      </c>
    </row>
    <row r="394" spans="1:6">
      <c r="A394" s="8" t="s">
        <v>275</v>
      </c>
      <c r="B394" s="8" t="s">
        <v>1006</v>
      </c>
      <c r="C394" s="8" t="s">
        <v>338</v>
      </c>
      <c r="D394" s="9">
        <v>300110153006</v>
      </c>
      <c r="E394" s="5">
        <v>6</v>
      </c>
      <c r="F394" s="8" t="s">
        <v>1008</v>
      </c>
    </row>
    <row r="395" spans="1:6">
      <c r="A395" s="8" t="s">
        <v>275</v>
      </c>
      <c r="B395" s="8" t="s">
        <v>1009</v>
      </c>
      <c r="C395" s="8" t="s">
        <v>277</v>
      </c>
      <c r="D395" s="9">
        <v>300110154004</v>
      </c>
      <c r="E395" s="5">
        <v>3</v>
      </c>
      <c r="F395" s="8" t="s">
        <v>1011</v>
      </c>
    </row>
    <row r="396" spans="1:6">
      <c r="A396" s="8" t="s">
        <v>275</v>
      </c>
      <c r="B396" s="8" t="s">
        <v>1009</v>
      </c>
      <c r="C396" s="8" t="s">
        <v>285</v>
      </c>
      <c r="D396" s="9">
        <v>300110154005</v>
      </c>
      <c r="E396" s="5">
        <v>3</v>
      </c>
      <c r="F396" s="8" t="s">
        <v>1011</v>
      </c>
    </row>
    <row r="397" spans="1:6">
      <c r="A397" s="8" t="s">
        <v>275</v>
      </c>
      <c r="B397" s="8" t="s">
        <v>1013</v>
      </c>
      <c r="C397" s="8" t="s">
        <v>338</v>
      </c>
      <c r="D397" s="9">
        <v>300110155015</v>
      </c>
      <c r="E397" s="5">
        <v>2</v>
      </c>
      <c r="F397" s="8" t="s">
        <v>1015</v>
      </c>
    </row>
    <row r="398" spans="1:6">
      <c r="A398" s="8" t="s">
        <v>275</v>
      </c>
      <c r="B398" s="8" t="s">
        <v>1016</v>
      </c>
      <c r="C398" s="8" t="s">
        <v>277</v>
      </c>
      <c r="D398" s="9">
        <v>300110156007</v>
      </c>
      <c r="E398" s="5">
        <v>1</v>
      </c>
      <c r="F398" s="8" t="s">
        <v>228</v>
      </c>
    </row>
    <row r="399" spans="1:6">
      <c r="A399" s="8" t="s">
        <v>275</v>
      </c>
      <c r="B399" s="8" t="s">
        <v>1016</v>
      </c>
      <c r="C399" s="8" t="s">
        <v>285</v>
      </c>
      <c r="D399" s="9">
        <v>300110156008</v>
      </c>
      <c r="E399" s="5">
        <v>1</v>
      </c>
      <c r="F399" s="8" t="s">
        <v>228</v>
      </c>
    </row>
    <row r="400" spans="1:6">
      <c r="A400" s="8" t="s">
        <v>275</v>
      </c>
      <c r="B400" s="8" t="s">
        <v>1021</v>
      </c>
      <c r="C400" s="8" t="s">
        <v>277</v>
      </c>
      <c r="D400" s="9">
        <v>300110157001</v>
      </c>
      <c r="E400" s="5">
        <v>1</v>
      </c>
      <c r="F400" s="8" t="s">
        <v>228</v>
      </c>
    </row>
    <row r="401" spans="1:6">
      <c r="A401" s="8" t="s">
        <v>275</v>
      </c>
      <c r="B401" s="8" t="s">
        <v>1021</v>
      </c>
      <c r="C401" s="8" t="s">
        <v>285</v>
      </c>
      <c r="D401" s="9">
        <v>300110157002</v>
      </c>
      <c r="E401" s="5">
        <v>1</v>
      </c>
      <c r="F401" s="8" t="s">
        <v>228</v>
      </c>
    </row>
    <row r="402" spans="1:6">
      <c r="A402" s="8" t="s">
        <v>275</v>
      </c>
      <c r="B402" s="8" t="s">
        <v>1026</v>
      </c>
      <c r="C402" s="8" t="s">
        <v>277</v>
      </c>
      <c r="D402" s="9">
        <v>300110158001</v>
      </c>
      <c r="E402" s="5">
        <v>1</v>
      </c>
      <c r="F402" s="8" t="s">
        <v>1028</v>
      </c>
    </row>
    <row r="403" spans="1:6">
      <c r="A403" s="8" t="s">
        <v>275</v>
      </c>
      <c r="B403" s="8" t="s">
        <v>1026</v>
      </c>
      <c r="C403" s="8" t="s">
        <v>285</v>
      </c>
      <c r="D403" s="9">
        <v>300110158002</v>
      </c>
      <c r="E403" s="5">
        <v>1</v>
      </c>
      <c r="F403" s="8" t="s">
        <v>1028</v>
      </c>
    </row>
    <row r="404" spans="1:6">
      <c r="A404" s="8" t="s">
        <v>275</v>
      </c>
      <c r="B404" s="8" t="s">
        <v>1030</v>
      </c>
      <c r="C404" s="8" t="s">
        <v>277</v>
      </c>
      <c r="D404" s="9">
        <v>300110159001</v>
      </c>
      <c r="E404" s="5">
        <v>1</v>
      </c>
      <c r="F404" s="8" t="s">
        <v>1033</v>
      </c>
    </row>
    <row r="405" spans="1:6">
      <c r="A405" s="8" t="s">
        <v>275</v>
      </c>
      <c r="B405" s="8" t="s">
        <v>1030</v>
      </c>
      <c r="C405" s="8" t="s">
        <v>285</v>
      </c>
      <c r="D405" s="9">
        <v>300110159002</v>
      </c>
      <c r="E405" s="5">
        <v>1</v>
      </c>
      <c r="F405" s="8" t="s">
        <v>1033</v>
      </c>
    </row>
    <row r="406" spans="1:6">
      <c r="A406" s="8" t="s">
        <v>275</v>
      </c>
      <c r="B406" s="8" t="s">
        <v>1035</v>
      </c>
      <c r="C406" s="8" t="s">
        <v>338</v>
      </c>
      <c r="D406" s="9">
        <v>300110160011</v>
      </c>
      <c r="E406" s="5">
        <v>3</v>
      </c>
      <c r="F406" s="8" t="s">
        <v>1037</v>
      </c>
    </row>
    <row r="407" spans="1:6">
      <c r="A407" s="8" t="s">
        <v>275</v>
      </c>
      <c r="B407" s="8" t="s">
        <v>1038</v>
      </c>
      <c r="C407" s="8" t="s">
        <v>277</v>
      </c>
      <c r="D407" s="9">
        <v>300110161005</v>
      </c>
      <c r="E407" s="5">
        <v>3</v>
      </c>
      <c r="F407" s="8" t="s">
        <v>1041</v>
      </c>
    </row>
    <row r="408" spans="1:6">
      <c r="A408" s="8" t="s">
        <v>275</v>
      </c>
      <c r="B408" s="8" t="s">
        <v>1038</v>
      </c>
      <c r="C408" s="8" t="s">
        <v>285</v>
      </c>
      <c r="D408" s="9">
        <v>300110161006</v>
      </c>
      <c r="E408" s="5">
        <v>3</v>
      </c>
      <c r="F408" s="8" t="s">
        <v>1041</v>
      </c>
    </row>
    <row r="409" spans="1:6">
      <c r="A409" s="8" t="s">
        <v>275</v>
      </c>
      <c r="B409" s="8" t="s">
        <v>1043</v>
      </c>
      <c r="C409" s="8" t="s">
        <v>277</v>
      </c>
      <c r="D409" s="9">
        <v>300110162004</v>
      </c>
      <c r="E409" s="5">
        <v>3</v>
      </c>
      <c r="F409" s="8" t="s">
        <v>1046</v>
      </c>
    </row>
    <row r="410" spans="1:6">
      <c r="A410" s="8" t="s">
        <v>275</v>
      </c>
      <c r="B410" s="8" t="s">
        <v>1043</v>
      </c>
      <c r="C410" s="8" t="s">
        <v>285</v>
      </c>
      <c r="D410" s="9">
        <v>300110162005</v>
      </c>
      <c r="E410" s="5">
        <v>3</v>
      </c>
      <c r="F410" s="8" t="s">
        <v>1046</v>
      </c>
    </row>
    <row r="411" spans="1:6">
      <c r="A411" s="8" t="s">
        <v>275</v>
      </c>
      <c r="B411" s="8" t="s">
        <v>1043</v>
      </c>
      <c r="C411" s="8" t="s">
        <v>292</v>
      </c>
      <c r="D411" s="9">
        <v>300110162006</v>
      </c>
      <c r="E411" s="5">
        <v>1</v>
      </c>
      <c r="F411" s="8" t="s">
        <v>1046</v>
      </c>
    </row>
    <row r="412" spans="1:6">
      <c r="A412" s="8" t="s">
        <v>275</v>
      </c>
      <c r="B412" s="8" t="s">
        <v>1043</v>
      </c>
      <c r="C412" s="8" t="s">
        <v>335</v>
      </c>
      <c r="D412" s="9">
        <v>300110162007</v>
      </c>
      <c r="E412" s="5">
        <v>1</v>
      </c>
      <c r="F412" s="8" t="s">
        <v>1046</v>
      </c>
    </row>
    <row r="413" spans="1:6">
      <c r="A413" s="8" t="s">
        <v>1050</v>
      </c>
      <c r="B413" s="8" t="s">
        <v>1051</v>
      </c>
      <c r="C413" s="8" t="s">
        <v>1052</v>
      </c>
      <c r="D413" s="9">
        <v>300110001215</v>
      </c>
      <c r="E413" s="5">
        <v>1</v>
      </c>
      <c r="F413" s="8" t="s">
        <v>165</v>
      </c>
    </row>
    <row r="414" spans="1:6">
      <c r="A414" s="8" t="s">
        <v>1050</v>
      </c>
      <c r="B414" s="8" t="s">
        <v>1051</v>
      </c>
      <c r="C414" s="8" t="s">
        <v>1064</v>
      </c>
      <c r="D414" s="9">
        <v>300110001216</v>
      </c>
      <c r="E414" s="5">
        <v>1</v>
      </c>
      <c r="F414" s="8" t="s">
        <v>165</v>
      </c>
    </row>
    <row r="415" spans="1:6">
      <c r="A415" s="8" t="s">
        <v>1050</v>
      </c>
      <c r="B415" s="8" t="s">
        <v>1051</v>
      </c>
      <c r="C415" s="8" t="s">
        <v>1070</v>
      </c>
      <c r="D415" s="9">
        <v>300110001217</v>
      </c>
      <c r="E415" s="5">
        <v>1</v>
      </c>
      <c r="F415" s="8" t="s">
        <v>165</v>
      </c>
    </row>
    <row r="416" spans="1:6">
      <c r="A416" s="8" t="s">
        <v>1050</v>
      </c>
      <c r="B416" s="8" t="s">
        <v>1075</v>
      </c>
      <c r="C416" s="8" t="s">
        <v>1076</v>
      </c>
      <c r="D416" s="9">
        <v>300110002100</v>
      </c>
      <c r="E416" s="5">
        <v>1</v>
      </c>
      <c r="F416" s="8" t="s">
        <v>153</v>
      </c>
    </row>
    <row r="417" spans="1:6">
      <c r="A417" s="8" t="s">
        <v>1050</v>
      </c>
      <c r="B417" s="8" t="s">
        <v>1080</v>
      </c>
      <c r="C417" s="8" t="s">
        <v>1081</v>
      </c>
      <c r="D417" s="9">
        <v>300110003060</v>
      </c>
      <c r="E417" s="5">
        <v>1</v>
      </c>
      <c r="F417" s="8" t="s">
        <v>248</v>
      </c>
    </row>
    <row r="418" spans="1:6">
      <c r="A418" s="8" t="s">
        <v>1050</v>
      </c>
      <c r="B418" s="8" t="s">
        <v>1084</v>
      </c>
      <c r="C418" s="8" t="s">
        <v>1085</v>
      </c>
      <c r="D418" s="9">
        <v>300110004052</v>
      </c>
      <c r="E418" s="5">
        <v>1</v>
      </c>
      <c r="F418" s="8" t="s">
        <v>228</v>
      </c>
    </row>
    <row r="419" spans="1:6">
      <c r="A419" s="8" t="s">
        <v>1050</v>
      </c>
      <c r="B419" s="8" t="s">
        <v>1090</v>
      </c>
      <c r="C419" s="8" t="s">
        <v>1091</v>
      </c>
      <c r="D419" s="9">
        <v>300110005060</v>
      </c>
      <c r="E419" s="5">
        <v>1</v>
      </c>
      <c r="F419" s="8" t="s">
        <v>238</v>
      </c>
    </row>
    <row r="420" spans="1:6">
      <c r="A420" s="8" t="s">
        <v>1050</v>
      </c>
      <c r="B420" s="8" t="s">
        <v>1096</v>
      </c>
      <c r="C420" s="8" t="s">
        <v>1097</v>
      </c>
      <c r="D420" s="9">
        <v>300110006070</v>
      </c>
      <c r="E420" s="5">
        <v>1</v>
      </c>
      <c r="F420" s="8" t="s">
        <v>243</v>
      </c>
    </row>
    <row r="421" spans="1:6">
      <c r="A421" s="8" t="s">
        <v>1050</v>
      </c>
      <c r="B421" s="8" t="s">
        <v>1102</v>
      </c>
      <c r="C421" s="8" t="s">
        <v>1103</v>
      </c>
      <c r="D421" s="9">
        <v>300110007054</v>
      </c>
      <c r="E421" s="5">
        <v>1</v>
      </c>
      <c r="F421" s="8" t="s">
        <v>219</v>
      </c>
    </row>
    <row r="422" spans="1:6">
      <c r="A422" s="8" t="s">
        <v>1050</v>
      </c>
      <c r="B422" s="8" t="s">
        <v>1102</v>
      </c>
      <c r="C422" s="8" t="s">
        <v>1103</v>
      </c>
      <c r="D422" s="9">
        <v>300110007055</v>
      </c>
      <c r="E422" s="5">
        <v>1</v>
      </c>
      <c r="F422" s="8" t="s">
        <v>219</v>
      </c>
    </row>
    <row r="423" spans="1:6">
      <c r="A423" s="8" t="s">
        <v>1050</v>
      </c>
      <c r="B423" s="8" t="s">
        <v>1102</v>
      </c>
      <c r="C423" s="8" t="s">
        <v>1111</v>
      </c>
      <c r="D423" s="9">
        <v>300110007056</v>
      </c>
      <c r="E423" s="5">
        <v>1</v>
      </c>
      <c r="F423" s="8" t="s">
        <v>219</v>
      </c>
    </row>
    <row r="424" spans="1:6">
      <c r="A424" s="8" t="s">
        <v>1050</v>
      </c>
      <c r="B424" s="8" t="s">
        <v>1102</v>
      </c>
      <c r="C424" s="8" t="s">
        <v>1116</v>
      </c>
      <c r="D424" s="9">
        <v>300110007057</v>
      </c>
      <c r="E424" s="5">
        <v>1</v>
      </c>
      <c r="F424" s="8" t="s">
        <v>219</v>
      </c>
    </row>
    <row r="425" spans="1:6">
      <c r="A425" s="8" t="s">
        <v>1050</v>
      </c>
      <c r="B425" s="8" t="s">
        <v>1120</v>
      </c>
      <c r="C425" s="8" t="s">
        <v>1121</v>
      </c>
      <c r="D425" s="9">
        <v>300110008053</v>
      </c>
      <c r="E425" s="5">
        <v>1</v>
      </c>
      <c r="F425" s="8" t="s">
        <v>64</v>
      </c>
    </row>
    <row r="426" spans="1:6">
      <c r="A426" s="8" t="s">
        <v>1050</v>
      </c>
      <c r="B426" s="8" t="s">
        <v>1125</v>
      </c>
      <c r="C426" s="8" t="s">
        <v>1081</v>
      </c>
      <c r="D426" s="9">
        <v>300110009049</v>
      </c>
      <c r="E426" s="5">
        <v>1</v>
      </c>
      <c r="F426" s="8" t="s">
        <v>153</v>
      </c>
    </row>
    <row r="427" spans="1:6">
      <c r="A427" s="8" t="s">
        <v>1050</v>
      </c>
      <c r="B427" s="8" t="s">
        <v>1125</v>
      </c>
      <c r="C427" s="8" t="s">
        <v>1116</v>
      </c>
      <c r="D427" s="9">
        <v>300110009050</v>
      </c>
      <c r="E427" s="5">
        <v>1</v>
      </c>
      <c r="F427" s="8" t="s">
        <v>153</v>
      </c>
    </row>
    <row r="428" spans="1:6">
      <c r="A428" s="8" t="s">
        <v>1050</v>
      </c>
      <c r="B428" s="8" t="s">
        <v>1125</v>
      </c>
      <c r="C428" s="8" t="s">
        <v>1091</v>
      </c>
      <c r="D428" s="9">
        <v>300110009051</v>
      </c>
      <c r="E428" s="5">
        <v>1</v>
      </c>
      <c r="F428" s="8" t="s">
        <v>153</v>
      </c>
    </row>
    <row r="429" spans="1:6">
      <c r="A429" s="8" t="s">
        <v>1050</v>
      </c>
      <c r="B429" s="8" t="s">
        <v>1125</v>
      </c>
      <c r="C429" s="8" t="s">
        <v>1137</v>
      </c>
      <c r="D429" s="9">
        <v>300110009052</v>
      </c>
      <c r="E429" s="5">
        <v>1</v>
      </c>
      <c r="F429" s="8" t="s">
        <v>153</v>
      </c>
    </row>
    <row r="430" spans="1:6">
      <c r="A430" s="8" t="s">
        <v>1050</v>
      </c>
      <c r="B430" s="8" t="s">
        <v>1141</v>
      </c>
      <c r="C430" s="8" t="s">
        <v>1142</v>
      </c>
      <c r="D430" s="9">
        <v>300110010046</v>
      </c>
      <c r="E430" s="5">
        <v>1</v>
      </c>
      <c r="F430" s="8" t="s">
        <v>153</v>
      </c>
    </row>
    <row r="431" spans="1:6">
      <c r="A431" s="8" t="s">
        <v>1050</v>
      </c>
      <c r="B431" s="8" t="s">
        <v>1141</v>
      </c>
      <c r="C431" s="8" t="s">
        <v>1081</v>
      </c>
      <c r="D431" s="9">
        <v>300110010047</v>
      </c>
      <c r="E431" s="5">
        <v>1</v>
      </c>
      <c r="F431" s="8" t="s">
        <v>153</v>
      </c>
    </row>
    <row r="432" spans="1:6">
      <c r="A432" s="8" t="s">
        <v>1050</v>
      </c>
      <c r="B432" s="8" t="s">
        <v>1141</v>
      </c>
      <c r="C432" s="8" t="s">
        <v>1148</v>
      </c>
      <c r="D432" s="9">
        <v>300110010048</v>
      </c>
      <c r="E432" s="5">
        <v>1</v>
      </c>
      <c r="F432" s="8" t="s">
        <v>153</v>
      </c>
    </row>
    <row r="433" spans="1:6">
      <c r="A433" s="8" t="s">
        <v>1050</v>
      </c>
      <c r="B433" s="8" t="s">
        <v>1141</v>
      </c>
      <c r="C433" s="8" t="s">
        <v>1148</v>
      </c>
      <c r="D433" s="9">
        <v>300110010049</v>
      </c>
      <c r="E433" s="5">
        <v>1</v>
      </c>
      <c r="F433" s="8" t="s">
        <v>153</v>
      </c>
    </row>
    <row r="434" spans="1:6">
      <c r="A434" s="8" t="s">
        <v>1050</v>
      </c>
      <c r="B434" s="8" t="s">
        <v>1154</v>
      </c>
      <c r="C434" s="8" t="s">
        <v>1155</v>
      </c>
      <c r="D434" s="9">
        <v>300110011025</v>
      </c>
      <c r="E434" s="5">
        <v>1</v>
      </c>
      <c r="F434" s="8" t="s">
        <v>64</v>
      </c>
    </row>
    <row r="435" spans="1:6">
      <c r="A435" s="8" t="s">
        <v>1050</v>
      </c>
      <c r="B435" s="8" t="s">
        <v>1154</v>
      </c>
      <c r="C435" s="8" t="s">
        <v>1155</v>
      </c>
      <c r="D435" s="9">
        <v>300110011041</v>
      </c>
      <c r="E435" s="5">
        <v>1</v>
      </c>
      <c r="F435" s="8" t="s">
        <v>64</v>
      </c>
    </row>
    <row r="436" spans="1:6">
      <c r="A436" s="8" t="s">
        <v>1050</v>
      </c>
      <c r="B436" s="8" t="s">
        <v>1164</v>
      </c>
      <c r="C436" s="8" t="s">
        <v>1165</v>
      </c>
      <c r="D436" s="9">
        <v>300110012033</v>
      </c>
      <c r="E436" s="5">
        <v>2</v>
      </c>
      <c r="F436" s="8" t="s">
        <v>64</v>
      </c>
    </row>
    <row r="437" spans="1:6">
      <c r="A437" s="8" t="s">
        <v>1050</v>
      </c>
      <c r="B437" s="8" t="s">
        <v>1167</v>
      </c>
      <c r="C437" s="8" t="s">
        <v>1168</v>
      </c>
      <c r="D437" s="9">
        <v>300110013031</v>
      </c>
      <c r="E437" s="5">
        <v>1</v>
      </c>
      <c r="F437" s="8" t="s">
        <v>213</v>
      </c>
    </row>
    <row r="438" spans="1:6">
      <c r="A438" s="8" t="s">
        <v>1050</v>
      </c>
      <c r="B438" s="8" t="s">
        <v>1050</v>
      </c>
      <c r="C438" s="8" t="s">
        <v>1171</v>
      </c>
      <c r="D438" s="9">
        <v>300110653001</v>
      </c>
      <c r="E438" s="5">
        <v>1</v>
      </c>
      <c r="F438" s="8" t="s">
        <v>64</v>
      </c>
    </row>
    <row r="439" spans="1:6">
      <c r="A439" s="8" t="s">
        <v>1176</v>
      </c>
      <c r="B439" s="8" t="s">
        <v>1177</v>
      </c>
      <c r="C439" s="8" t="s">
        <v>338</v>
      </c>
      <c r="D439" s="9">
        <v>300149001011</v>
      </c>
      <c r="E439" s="5">
        <v>2</v>
      </c>
      <c r="F439" s="8" t="s">
        <v>238</v>
      </c>
    </row>
    <row r="440" spans="1:6">
      <c r="A440" s="8" t="s">
        <v>1176</v>
      </c>
      <c r="B440" s="8" t="s">
        <v>1185</v>
      </c>
      <c r="C440" s="8" t="s">
        <v>338</v>
      </c>
      <c r="D440" s="9">
        <v>300149002011</v>
      </c>
      <c r="E440" s="5">
        <v>2</v>
      </c>
      <c r="F440" s="8" t="s">
        <v>233</v>
      </c>
    </row>
    <row r="441" spans="1:6">
      <c r="A441" s="8" t="s">
        <v>1176</v>
      </c>
      <c r="B441" s="8" t="s">
        <v>1185</v>
      </c>
      <c r="C441" s="8" t="s">
        <v>338</v>
      </c>
      <c r="D441" s="9">
        <v>300149002012</v>
      </c>
      <c r="E441" s="5">
        <v>1</v>
      </c>
      <c r="F441" s="8" t="s">
        <v>233</v>
      </c>
    </row>
    <row r="442" spans="1:6">
      <c r="A442" s="8" t="s">
        <v>1176</v>
      </c>
      <c r="B442" s="8" t="s">
        <v>1176</v>
      </c>
      <c r="C442" s="8" t="s">
        <v>338</v>
      </c>
      <c r="D442" s="9">
        <v>300110003065</v>
      </c>
      <c r="E442" s="5">
        <v>1</v>
      </c>
      <c r="F442" s="8" t="s">
        <v>64</v>
      </c>
    </row>
    <row r="443" spans="1:6">
      <c r="A443" s="8" t="s">
        <v>1195</v>
      </c>
      <c r="B443" s="8" t="s">
        <v>1195</v>
      </c>
      <c r="C443" s="8" t="s">
        <v>1196</v>
      </c>
      <c r="D443" s="9">
        <v>300130843029</v>
      </c>
      <c r="E443" s="5">
        <v>2</v>
      </c>
      <c r="F443" s="8" t="s">
        <v>64</v>
      </c>
    </row>
    <row r="444" spans="1:6">
      <c r="A444" s="8" t="s">
        <v>1195</v>
      </c>
      <c r="B444" s="8" t="s">
        <v>1195</v>
      </c>
      <c r="C444" s="8" t="s">
        <v>1205</v>
      </c>
      <c r="D444" s="9">
        <v>300130843030</v>
      </c>
      <c r="E444" s="5">
        <v>2</v>
      </c>
      <c r="F444" s="8" t="s">
        <v>64</v>
      </c>
    </row>
    <row r="445" spans="1:6">
      <c r="A445" s="8" t="s">
        <v>1195</v>
      </c>
      <c r="B445" s="8" t="s">
        <v>1195</v>
      </c>
      <c r="C445" s="8" t="s">
        <v>1210</v>
      </c>
      <c r="D445" s="9">
        <v>300130843031</v>
      </c>
      <c r="E445" s="5">
        <v>1</v>
      </c>
      <c r="F445" s="8" t="s">
        <v>64</v>
      </c>
    </row>
    <row r="446" spans="1:6">
      <c r="A446" s="8" t="s">
        <v>1195</v>
      </c>
      <c r="B446" s="8" t="s">
        <v>1195</v>
      </c>
      <c r="C446" s="8" t="s">
        <v>1205</v>
      </c>
      <c r="D446" s="9">
        <v>300130843032</v>
      </c>
      <c r="E446" s="5">
        <v>2</v>
      </c>
      <c r="F446" s="8" t="s">
        <v>64</v>
      </c>
    </row>
    <row r="447" spans="1:6">
      <c r="A447" s="8" t="s">
        <v>1195</v>
      </c>
      <c r="B447" s="8" t="s">
        <v>1195</v>
      </c>
      <c r="C447" s="8" t="s">
        <v>1218</v>
      </c>
      <c r="D447" s="9">
        <v>300130843033</v>
      </c>
      <c r="E447" s="5">
        <v>3</v>
      </c>
      <c r="F447" s="8" t="s">
        <v>64</v>
      </c>
    </row>
    <row r="448" spans="1:6">
      <c r="A448" s="8" t="s">
        <v>1195</v>
      </c>
      <c r="B448" s="8" t="s">
        <v>1195</v>
      </c>
      <c r="C448" s="8" t="s">
        <v>1210</v>
      </c>
      <c r="D448" s="9">
        <v>300130843034</v>
      </c>
      <c r="E448" s="5">
        <v>2</v>
      </c>
      <c r="F448" s="8" t="s">
        <v>64</v>
      </c>
    </row>
    <row r="449" spans="1:6">
      <c r="A449" s="8" t="s">
        <v>1195</v>
      </c>
      <c r="B449" s="8" t="s">
        <v>1195</v>
      </c>
      <c r="C449" s="8" t="s">
        <v>1205</v>
      </c>
      <c r="D449" s="9">
        <v>300130843035</v>
      </c>
      <c r="E449" s="5">
        <v>3</v>
      </c>
      <c r="F449" s="8" t="s">
        <v>243</v>
      </c>
    </row>
    <row r="450" spans="1:6">
      <c r="A450" s="8" t="s">
        <v>1195</v>
      </c>
      <c r="B450" s="8" t="s">
        <v>1195</v>
      </c>
      <c r="C450" s="8" t="s">
        <v>1229</v>
      </c>
      <c r="D450" s="9">
        <v>300130843036</v>
      </c>
      <c r="E450" s="5">
        <v>2</v>
      </c>
      <c r="F450" s="8" t="s">
        <v>64</v>
      </c>
    </row>
    <row r="451" spans="1:6">
      <c r="A451" s="8" t="s">
        <v>1195</v>
      </c>
      <c r="B451" s="8" t="s">
        <v>1195</v>
      </c>
      <c r="C451" s="8" t="s">
        <v>1210</v>
      </c>
      <c r="D451" s="9">
        <v>300130843037</v>
      </c>
      <c r="E451" s="5">
        <v>2</v>
      </c>
      <c r="F451" s="8" t="s">
        <v>64</v>
      </c>
    </row>
    <row r="452" spans="1:6">
      <c r="A452" s="8" t="s">
        <v>1195</v>
      </c>
      <c r="B452" s="8" t="s">
        <v>1195</v>
      </c>
      <c r="C452" s="8" t="s">
        <v>1205</v>
      </c>
      <c r="D452" s="9">
        <v>300130843038</v>
      </c>
      <c r="E452" s="5">
        <v>4</v>
      </c>
      <c r="F452" s="8" t="s">
        <v>64</v>
      </c>
    </row>
    <row r="453" spans="1:6">
      <c r="A453" s="8" t="s">
        <v>1241</v>
      </c>
      <c r="B453" s="8" t="s">
        <v>1241</v>
      </c>
      <c r="C453" s="8" t="s">
        <v>1242</v>
      </c>
      <c r="D453" s="9">
        <v>300130844024</v>
      </c>
      <c r="E453" s="5">
        <v>2</v>
      </c>
      <c r="F453" s="8" t="s">
        <v>165</v>
      </c>
    </row>
    <row r="454" spans="1:6">
      <c r="A454" s="8" t="s">
        <v>1241</v>
      </c>
      <c r="B454" s="8" t="s">
        <v>1241</v>
      </c>
      <c r="C454" s="8" t="s">
        <v>1242</v>
      </c>
      <c r="D454" s="9">
        <v>300130844025</v>
      </c>
      <c r="E454" s="10">
        <v>2</v>
      </c>
      <c r="F454" s="8" t="s">
        <v>165</v>
      </c>
    </row>
    <row r="455" spans="1:6">
      <c r="A455" s="8" t="s">
        <v>1251</v>
      </c>
      <c r="B455" s="8" t="s">
        <v>1252</v>
      </c>
      <c r="C455" s="8" t="s">
        <v>1254</v>
      </c>
      <c r="D455" s="9">
        <v>400110003010</v>
      </c>
      <c r="E455" s="5">
        <v>1</v>
      </c>
      <c r="F455" s="8" t="s">
        <v>228</v>
      </c>
    </row>
    <row r="456" spans="1:6">
      <c r="A456" s="8" t="s">
        <v>1251</v>
      </c>
      <c r="B456" s="8" t="s">
        <v>1252</v>
      </c>
      <c r="C456" s="8" t="s">
        <v>1261</v>
      </c>
      <c r="D456" s="9">
        <v>400110003014</v>
      </c>
      <c r="E456" s="5">
        <v>1</v>
      </c>
      <c r="F456" s="8" t="s">
        <v>896</v>
      </c>
    </row>
    <row r="457" spans="1:6">
      <c r="A457" s="8" t="s">
        <v>1251</v>
      </c>
      <c r="B457" s="8" t="s">
        <v>1252</v>
      </c>
      <c r="C457" s="8" t="s">
        <v>1266</v>
      </c>
      <c r="D457" s="9">
        <v>400110003015</v>
      </c>
      <c r="E457" s="5">
        <v>1</v>
      </c>
      <c r="F457" s="8" t="s">
        <v>952</v>
      </c>
    </row>
    <row r="458" spans="1:6">
      <c r="A458" s="8" t="s">
        <v>1251</v>
      </c>
      <c r="B458" s="8" t="s">
        <v>1252</v>
      </c>
      <c r="C458" s="8" t="s">
        <v>1270</v>
      </c>
      <c r="D458" s="9">
        <v>400110003019</v>
      </c>
      <c r="E458" s="5">
        <v>1</v>
      </c>
      <c r="F458" s="8" t="s">
        <v>824</v>
      </c>
    </row>
    <row r="459" spans="1:6">
      <c r="A459" s="8" t="s">
        <v>1251</v>
      </c>
      <c r="B459" s="8" t="s">
        <v>1252</v>
      </c>
      <c r="C459" s="8" t="s">
        <v>1274</v>
      </c>
      <c r="D459" s="9">
        <v>400110003020</v>
      </c>
      <c r="E459" s="5">
        <v>1</v>
      </c>
      <c r="F459" s="8" t="s">
        <v>816</v>
      </c>
    </row>
    <row r="460" spans="1:6">
      <c r="A460" s="8" t="s">
        <v>1251</v>
      </c>
      <c r="B460" s="8" t="s">
        <v>1252</v>
      </c>
      <c r="C460" s="8" t="s">
        <v>1276</v>
      </c>
      <c r="D460" s="9">
        <v>400110003021</v>
      </c>
      <c r="E460" s="5">
        <v>1</v>
      </c>
      <c r="F460" s="8" t="s">
        <v>228</v>
      </c>
    </row>
    <row r="461" spans="1:6">
      <c r="A461" s="8" t="s">
        <v>1251</v>
      </c>
      <c r="B461" s="8" t="s">
        <v>1252</v>
      </c>
      <c r="C461" s="8" t="s">
        <v>1279</v>
      </c>
      <c r="D461" s="9">
        <v>400110003022</v>
      </c>
      <c r="E461" s="5">
        <v>1</v>
      </c>
      <c r="F461" s="8" t="s">
        <v>228</v>
      </c>
    </row>
    <row r="462" spans="1:6">
      <c r="A462" s="8" t="s">
        <v>1251</v>
      </c>
      <c r="B462" s="8" t="s">
        <v>1281</v>
      </c>
      <c r="C462" s="8" t="s">
        <v>1282</v>
      </c>
      <c r="D462" s="9">
        <v>400110005004</v>
      </c>
      <c r="E462" s="5">
        <v>1</v>
      </c>
      <c r="F462" s="8" t="s">
        <v>228</v>
      </c>
    </row>
    <row r="463" spans="1:6">
      <c r="A463" s="8" t="s">
        <v>1286</v>
      </c>
      <c r="B463" s="8" t="s">
        <v>1286</v>
      </c>
      <c r="C463" s="8" t="s">
        <v>1287</v>
      </c>
      <c r="D463" s="9">
        <v>400110103001</v>
      </c>
      <c r="E463" s="5">
        <v>1</v>
      </c>
      <c r="F463" s="8" t="s">
        <v>64</v>
      </c>
    </row>
    <row r="464" spans="1:6">
      <c r="A464" s="8" t="s">
        <v>1286</v>
      </c>
      <c r="B464" s="8" t="s">
        <v>1286</v>
      </c>
      <c r="C464" s="8" t="s">
        <v>1296</v>
      </c>
      <c r="D464" s="9">
        <v>400110103002</v>
      </c>
      <c r="E464" s="5">
        <v>1</v>
      </c>
      <c r="F464" s="8" t="s">
        <v>64</v>
      </c>
    </row>
    <row r="465" spans="1:6">
      <c r="A465" s="8" t="s">
        <v>1286</v>
      </c>
      <c r="B465" s="8" t="s">
        <v>1286</v>
      </c>
      <c r="C465" s="8" t="s">
        <v>1301</v>
      </c>
      <c r="D465" s="9">
        <v>400110103003</v>
      </c>
      <c r="E465" s="5">
        <v>1</v>
      </c>
      <c r="F465" s="8" t="s">
        <v>64</v>
      </c>
    </row>
    <row r="466" spans="1:6">
      <c r="A466" s="8" t="s">
        <v>1286</v>
      </c>
      <c r="B466" s="8" t="s">
        <v>1286</v>
      </c>
      <c r="C466" s="8" t="s">
        <v>1304</v>
      </c>
      <c r="D466" s="9">
        <v>400110103004</v>
      </c>
      <c r="E466" s="5">
        <v>1</v>
      </c>
      <c r="F466" s="8" t="s">
        <v>64</v>
      </c>
    </row>
    <row r="467" spans="1:6">
      <c r="A467" s="8" t="s">
        <v>1286</v>
      </c>
      <c r="B467" s="8" t="s">
        <v>1286</v>
      </c>
      <c r="C467" s="8" t="s">
        <v>1308</v>
      </c>
      <c r="D467" s="9">
        <v>400110103005</v>
      </c>
      <c r="E467" s="5">
        <v>2</v>
      </c>
      <c r="F467" s="8" t="s">
        <v>153</v>
      </c>
    </row>
    <row r="468" spans="1:6">
      <c r="A468" s="8" t="s">
        <v>1286</v>
      </c>
      <c r="B468" s="8" t="s">
        <v>1286</v>
      </c>
      <c r="C468" s="8" t="s">
        <v>1312</v>
      </c>
      <c r="D468" s="9">
        <v>400110103006</v>
      </c>
      <c r="E468" s="5">
        <v>1</v>
      </c>
      <c r="F468" s="8" t="s">
        <v>243</v>
      </c>
    </row>
    <row r="469" spans="1:6">
      <c r="A469" s="8" t="s">
        <v>1286</v>
      </c>
      <c r="B469" s="8" t="s">
        <v>1286</v>
      </c>
      <c r="C469" s="8" t="s">
        <v>1316</v>
      </c>
      <c r="D469" s="9">
        <v>400110103007</v>
      </c>
      <c r="E469" s="5">
        <v>1</v>
      </c>
      <c r="F469" s="8" t="s">
        <v>243</v>
      </c>
    </row>
    <row r="470" spans="1:6">
      <c r="A470" s="8" t="s">
        <v>1286</v>
      </c>
      <c r="B470" s="8" t="s">
        <v>1286</v>
      </c>
      <c r="C470" s="8" t="s">
        <v>1319</v>
      </c>
      <c r="D470" s="9">
        <v>400110103008</v>
      </c>
      <c r="E470" s="5">
        <v>1</v>
      </c>
      <c r="F470" s="8" t="s">
        <v>1323</v>
      </c>
    </row>
    <row r="471" spans="1:6">
      <c r="A471" s="8" t="s">
        <v>1286</v>
      </c>
      <c r="B471" s="8" t="s">
        <v>1286</v>
      </c>
      <c r="C471" s="8" t="s">
        <v>1325</v>
      </c>
      <c r="D471" s="9">
        <v>400110103009</v>
      </c>
      <c r="E471" s="5">
        <v>1</v>
      </c>
      <c r="F471" s="8" t="s">
        <v>1328</v>
      </c>
    </row>
    <row r="472" spans="1:6">
      <c r="A472" s="8" t="s">
        <v>1286</v>
      </c>
      <c r="B472" s="8" t="s">
        <v>1286</v>
      </c>
      <c r="C472" s="8" t="s">
        <v>1330</v>
      </c>
      <c r="D472" s="9">
        <v>400110103010</v>
      </c>
      <c r="E472" s="5">
        <v>1</v>
      </c>
      <c r="F472" s="8" t="s">
        <v>298</v>
      </c>
    </row>
    <row r="473" spans="1:6">
      <c r="A473" s="8" t="s">
        <v>1286</v>
      </c>
      <c r="B473" s="8" t="s">
        <v>1286</v>
      </c>
      <c r="C473" s="8" t="s">
        <v>1335</v>
      </c>
      <c r="D473" s="9">
        <v>400110103011</v>
      </c>
      <c r="E473" s="5">
        <v>1</v>
      </c>
      <c r="F473" s="8" t="s">
        <v>454</v>
      </c>
    </row>
    <row r="474" spans="1:6">
      <c r="A474" s="8" t="s">
        <v>1286</v>
      </c>
      <c r="B474" s="8" t="s">
        <v>1286</v>
      </c>
      <c r="C474" s="8" t="s">
        <v>1338</v>
      </c>
      <c r="D474" s="9">
        <v>400110103012</v>
      </c>
      <c r="E474" s="5">
        <v>1</v>
      </c>
      <c r="F474" s="8" t="s">
        <v>454</v>
      </c>
    </row>
    <row r="475" spans="1:6">
      <c r="A475" s="8" t="s">
        <v>1286</v>
      </c>
      <c r="B475" s="8" t="s">
        <v>1286</v>
      </c>
      <c r="C475" s="8" t="s">
        <v>1342</v>
      </c>
      <c r="D475" s="9">
        <v>400110103013</v>
      </c>
      <c r="E475" s="5">
        <v>1</v>
      </c>
      <c r="F475" s="8" t="s">
        <v>461</v>
      </c>
    </row>
    <row r="476" spans="1:6">
      <c r="A476" s="8" t="s">
        <v>1286</v>
      </c>
      <c r="B476" s="8" t="s">
        <v>1286</v>
      </c>
      <c r="C476" s="8" t="s">
        <v>1345</v>
      </c>
      <c r="D476" s="9">
        <v>400110103014</v>
      </c>
      <c r="E476" s="5">
        <v>1</v>
      </c>
      <c r="F476" s="8" t="s">
        <v>620</v>
      </c>
    </row>
    <row r="477" spans="1:6">
      <c r="A477" s="8" t="s">
        <v>1286</v>
      </c>
      <c r="B477" s="8" t="s">
        <v>1286</v>
      </c>
      <c r="C477" s="8" t="s">
        <v>1348</v>
      </c>
      <c r="D477" s="9">
        <v>400110103015</v>
      </c>
      <c r="E477" s="5">
        <v>1</v>
      </c>
      <c r="F477" s="8" t="s">
        <v>640</v>
      </c>
    </row>
    <row r="478" spans="1:6">
      <c r="A478" s="8" t="s">
        <v>1286</v>
      </c>
      <c r="B478" s="8" t="s">
        <v>1286</v>
      </c>
      <c r="C478" s="8" t="s">
        <v>1353</v>
      </c>
      <c r="D478" s="9">
        <v>400110103016</v>
      </c>
      <c r="E478" s="5">
        <v>1</v>
      </c>
      <c r="F478" s="8" t="s">
        <v>640</v>
      </c>
    </row>
    <row r="479" spans="1:6">
      <c r="A479" s="8" t="s">
        <v>1286</v>
      </c>
      <c r="B479" s="8" t="s">
        <v>1286</v>
      </c>
      <c r="C479" s="8" t="s">
        <v>1356</v>
      </c>
      <c r="D479" s="9">
        <v>400110103017</v>
      </c>
      <c r="E479" s="5">
        <v>1</v>
      </c>
      <c r="F479" s="8" t="s">
        <v>664</v>
      </c>
    </row>
    <row r="480" spans="1:6">
      <c r="A480" s="8" t="s">
        <v>1286</v>
      </c>
      <c r="B480" s="8" t="s">
        <v>1286</v>
      </c>
      <c r="C480" s="8" t="s">
        <v>1359</v>
      </c>
      <c r="D480" s="9">
        <v>400110103018</v>
      </c>
      <c r="E480" s="5">
        <v>1</v>
      </c>
      <c r="F480" s="8" t="s">
        <v>1041</v>
      </c>
    </row>
    <row r="481" spans="1:6">
      <c r="A481" s="8" t="s">
        <v>1286</v>
      </c>
      <c r="B481" s="8" t="s">
        <v>1286</v>
      </c>
      <c r="C481" s="8" t="s">
        <v>1363</v>
      </c>
      <c r="D481" s="9">
        <v>400110103019</v>
      </c>
      <c r="E481" s="5">
        <v>2</v>
      </c>
      <c r="F481" s="8" t="s">
        <v>739</v>
      </c>
    </row>
    <row r="482" spans="1:6">
      <c r="A482" s="8" t="s">
        <v>1286</v>
      </c>
      <c r="B482" s="8" t="s">
        <v>1286</v>
      </c>
      <c r="C482" s="8" t="s">
        <v>1367</v>
      </c>
      <c r="D482" s="9">
        <v>400110103020</v>
      </c>
      <c r="E482" s="5">
        <v>1</v>
      </c>
      <c r="F482" s="8" t="s">
        <v>739</v>
      </c>
    </row>
    <row r="483" spans="1:6">
      <c r="A483" s="8" t="s">
        <v>1286</v>
      </c>
      <c r="B483" s="8" t="s">
        <v>1286</v>
      </c>
      <c r="C483" s="8" t="s">
        <v>1371</v>
      </c>
      <c r="D483" s="9">
        <v>400110103021</v>
      </c>
      <c r="E483" s="5">
        <v>1</v>
      </c>
      <c r="F483" s="8" t="s">
        <v>696</v>
      </c>
    </row>
    <row r="484" spans="1:6">
      <c r="A484" s="8" t="s">
        <v>1286</v>
      </c>
      <c r="B484" s="8" t="s">
        <v>1286</v>
      </c>
      <c r="C484" s="8" t="s">
        <v>1375</v>
      </c>
      <c r="D484" s="9">
        <v>400110103022</v>
      </c>
      <c r="E484" s="5">
        <v>1</v>
      </c>
      <c r="F484" s="8" t="s">
        <v>837</v>
      </c>
    </row>
    <row r="485" spans="1:6">
      <c r="A485" s="8" t="s">
        <v>1286</v>
      </c>
      <c r="B485" s="8" t="s">
        <v>1286</v>
      </c>
      <c r="C485" s="8" t="s">
        <v>1377</v>
      </c>
      <c r="D485" s="9">
        <v>400110103023</v>
      </c>
      <c r="E485" s="5">
        <v>1</v>
      </c>
      <c r="F485" s="8" t="s">
        <v>837</v>
      </c>
    </row>
    <row r="486" spans="1:6">
      <c r="A486" s="8" t="s">
        <v>1286</v>
      </c>
      <c r="B486" s="8" t="s">
        <v>1286</v>
      </c>
      <c r="C486" s="8" t="s">
        <v>1381</v>
      </c>
      <c r="D486" s="9">
        <v>400110103024</v>
      </c>
      <c r="E486" s="5">
        <v>1</v>
      </c>
      <c r="F486" s="8" t="s">
        <v>901</v>
      </c>
    </row>
    <row r="487" spans="1:6">
      <c r="A487" s="8" t="s">
        <v>1286</v>
      </c>
      <c r="B487" s="8" t="s">
        <v>1286</v>
      </c>
      <c r="C487" s="8" t="s">
        <v>1384</v>
      </c>
      <c r="D487" s="9">
        <v>400110103025</v>
      </c>
      <c r="E487" s="5">
        <v>1</v>
      </c>
      <c r="F487" s="8" t="s">
        <v>915</v>
      </c>
    </row>
    <row r="488" spans="1:6">
      <c r="A488" s="8" t="s">
        <v>1286</v>
      </c>
      <c r="B488" s="8" t="s">
        <v>1286</v>
      </c>
      <c r="C488" s="8" t="s">
        <v>1388</v>
      </c>
      <c r="D488" s="9">
        <v>400110103026</v>
      </c>
      <c r="E488" s="5">
        <v>1</v>
      </c>
      <c r="F488" s="8" t="s">
        <v>940</v>
      </c>
    </row>
    <row r="489" spans="1:6">
      <c r="A489" s="8" t="s">
        <v>1286</v>
      </c>
      <c r="B489" s="8" t="s">
        <v>1286</v>
      </c>
      <c r="C489" s="8" t="s">
        <v>1392</v>
      </c>
      <c r="D489" s="9">
        <v>400110103027</v>
      </c>
      <c r="E489" s="5">
        <v>1</v>
      </c>
      <c r="F489" s="8" t="s">
        <v>940</v>
      </c>
    </row>
    <row r="490" spans="1:6">
      <c r="A490" s="8" t="s">
        <v>1286</v>
      </c>
      <c r="B490" s="8" t="s">
        <v>1286</v>
      </c>
      <c r="C490" s="8" t="s">
        <v>1396</v>
      </c>
      <c r="D490" s="9">
        <v>400110103028</v>
      </c>
      <c r="E490" s="5">
        <v>1</v>
      </c>
      <c r="F490" s="8" t="s">
        <v>996</v>
      </c>
    </row>
    <row r="491" spans="1:6">
      <c r="A491" s="8" t="s">
        <v>1286</v>
      </c>
      <c r="B491" s="8" t="s">
        <v>1286</v>
      </c>
      <c r="C491" s="8" t="s">
        <v>1400</v>
      </c>
      <c r="D491" s="9">
        <v>400110103029</v>
      </c>
      <c r="E491" s="5">
        <v>1</v>
      </c>
      <c r="F491" s="8" t="s">
        <v>977</v>
      </c>
    </row>
    <row r="492" spans="1:6">
      <c r="A492" s="8" t="s">
        <v>1286</v>
      </c>
      <c r="B492" s="8" t="s">
        <v>1286</v>
      </c>
      <c r="C492" s="8" t="s">
        <v>1402</v>
      </c>
      <c r="D492" s="9">
        <v>400110103030</v>
      </c>
      <c r="E492" s="5">
        <v>2</v>
      </c>
      <c r="F492" s="8" t="s">
        <v>1000</v>
      </c>
    </row>
    <row r="493" spans="1:6">
      <c r="A493" s="8" t="s">
        <v>1286</v>
      </c>
      <c r="B493" s="8" t="s">
        <v>1286</v>
      </c>
      <c r="C493" s="8" t="s">
        <v>1406</v>
      </c>
      <c r="D493" s="9">
        <v>400110103031</v>
      </c>
      <c r="E493" s="5">
        <v>1</v>
      </c>
      <c r="F493" s="8" t="s">
        <v>971</v>
      </c>
    </row>
    <row r="494" spans="1:6">
      <c r="A494" s="8" t="s">
        <v>1286</v>
      </c>
      <c r="B494" s="8" t="s">
        <v>1286</v>
      </c>
      <c r="C494" s="8" t="s">
        <v>1409</v>
      </c>
      <c r="D494" s="9">
        <v>400110103032</v>
      </c>
      <c r="E494" s="5">
        <v>1</v>
      </c>
      <c r="F494" s="8" t="s">
        <v>383</v>
      </c>
    </row>
    <row r="495" spans="1:6">
      <c r="A495" s="8" t="s">
        <v>1286</v>
      </c>
      <c r="B495" s="8" t="s">
        <v>1286</v>
      </c>
      <c r="C495" s="8" t="s">
        <v>1411</v>
      </c>
      <c r="D495" s="9">
        <v>400110103034</v>
      </c>
      <c r="E495" s="5">
        <v>1</v>
      </c>
      <c r="F495" s="8" t="s">
        <v>383</v>
      </c>
    </row>
    <row r="496" spans="1:6">
      <c r="A496" s="8" t="s">
        <v>1286</v>
      </c>
      <c r="B496" s="8" t="s">
        <v>1286</v>
      </c>
      <c r="C496" s="8" t="s">
        <v>1414</v>
      </c>
      <c r="D496" s="9">
        <v>400110103035</v>
      </c>
      <c r="E496" s="5">
        <v>1</v>
      </c>
      <c r="F496" s="8" t="s">
        <v>397</v>
      </c>
    </row>
    <row r="497" spans="1:6">
      <c r="A497" s="8" t="s">
        <v>1286</v>
      </c>
      <c r="B497" s="8" t="s">
        <v>1286</v>
      </c>
      <c r="C497" s="8" t="s">
        <v>1416</v>
      </c>
      <c r="D497" s="9">
        <v>400110103036</v>
      </c>
      <c r="E497" s="5">
        <v>1</v>
      </c>
      <c r="F497" s="8" t="s">
        <v>739</v>
      </c>
    </row>
    <row r="498" spans="1:6">
      <c r="A498" s="8" t="s">
        <v>1286</v>
      </c>
      <c r="B498" s="8" t="s">
        <v>1286</v>
      </c>
      <c r="C498" s="8" t="s">
        <v>1418</v>
      </c>
      <c r="D498" s="9">
        <v>400110103037</v>
      </c>
      <c r="E498" s="5">
        <v>1</v>
      </c>
      <c r="F498" s="8" t="s">
        <v>824</v>
      </c>
    </row>
    <row r="499" spans="1:6">
      <c r="A499" s="8" t="s">
        <v>1286</v>
      </c>
      <c r="B499" s="8" t="s">
        <v>1286</v>
      </c>
      <c r="C499" s="8" t="s">
        <v>1421</v>
      </c>
      <c r="D499" s="9">
        <v>400110103038</v>
      </c>
      <c r="E499" s="5">
        <v>1</v>
      </c>
      <c r="F499" s="8" t="s">
        <v>990</v>
      </c>
    </row>
    <row r="500" spans="1:6">
      <c r="A500" s="8" t="s">
        <v>1286</v>
      </c>
      <c r="B500" s="8" t="s">
        <v>1286</v>
      </c>
      <c r="C500" s="8" t="s">
        <v>1423</v>
      </c>
      <c r="D500" s="9">
        <v>400110103039</v>
      </c>
      <c r="E500" s="5">
        <v>1</v>
      </c>
      <c r="F500" s="8" t="s">
        <v>640</v>
      </c>
    </row>
    <row r="501" spans="1:6">
      <c r="A501" s="8" t="s">
        <v>1286</v>
      </c>
      <c r="B501" s="8" t="s">
        <v>1286</v>
      </c>
      <c r="C501" s="8" t="s">
        <v>1425</v>
      </c>
      <c r="D501" s="9">
        <v>400110103040</v>
      </c>
      <c r="E501" s="5">
        <v>1</v>
      </c>
      <c r="F501" s="8" t="s">
        <v>489</v>
      </c>
    </row>
    <row r="502" spans="1:6">
      <c r="A502" s="8" t="s">
        <v>1286</v>
      </c>
      <c r="B502" s="8" t="s">
        <v>1286</v>
      </c>
      <c r="C502" s="8" t="s">
        <v>1427</v>
      </c>
      <c r="D502" s="9">
        <v>400110103041</v>
      </c>
      <c r="E502" s="5">
        <v>1</v>
      </c>
      <c r="F502" s="8" t="s">
        <v>458</v>
      </c>
    </row>
    <row r="503" spans="1:6">
      <c r="A503" s="8" t="s">
        <v>1286</v>
      </c>
      <c r="B503" s="8" t="s">
        <v>1286</v>
      </c>
      <c r="C503" s="8" t="s">
        <v>1429</v>
      </c>
      <c r="D503" s="9">
        <v>400110103042</v>
      </c>
      <c r="E503" s="5">
        <v>1</v>
      </c>
      <c r="F503" s="8" t="s">
        <v>471</v>
      </c>
    </row>
    <row r="504" spans="1:6">
      <c r="A504" s="8" t="s">
        <v>1286</v>
      </c>
      <c r="B504" s="8" t="s">
        <v>1286</v>
      </c>
      <c r="C504" s="8" t="s">
        <v>1431</v>
      </c>
      <c r="D504" s="9">
        <v>400110103043</v>
      </c>
      <c r="E504" s="5">
        <v>1</v>
      </c>
      <c r="F504" s="8" t="s">
        <v>501</v>
      </c>
    </row>
    <row r="505" spans="1:6">
      <c r="A505" s="8" t="s">
        <v>1286</v>
      </c>
      <c r="B505" s="8" t="s">
        <v>1286</v>
      </c>
      <c r="C505" s="8" t="s">
        <v>1433</v>
      </c>
      <c r="D505" s="9">
        <v>400110103044</v>
      </c>
      <c r="E505" s="5">
        <v>1</v>
      </c>
      <c r="F505" s="8" t="s">
        <v>606</v>
      </c>
    </row>
    <row r="506" spans="1:6">
      <c r="A506" s="8" t="s">
        <v>1286</v>
      </c>
      <c r="B506" s="8" t="s">
        <v>1286</v>
      </c>
      <c r="C506" s="8" t="s">
        <v>1435</v>
      </c>
      <c r="D506" s="9">
        <v>400110103045</v>
      </c>
      <c r="E506" s="5">
        <v>1</v>
      </c>
      <c r="F506" s="8" t="s">
        <v>1041</v>
      </c>
    </row>
    <row r="507" spans="1:6">
      <c r="A507" s="8" t="s">
        <v>1286</v>
      </c>
      <c r="B507" s="8" t="s">
        <v>1286</v>
      </c>
      <c r="C507" s="8" t="s">
        <v>1437</v>
      </c>
      <c r="D507" s="9">
        <v>400110103047</v>
      </c>
      <c r="E507" s="5">
        <v>2</v>
      </c>
      <c r="F507" s="8" t="s">
        <v>990</v>
      </c>
    </row>
    <row r="508" spans="1:6">
      <c r="A508" s="8" t="s">
        <v>1440</v>
      </c>
      <c r="B508" s="8" t="s">
        <v>1440</v>
      </c>
      <c r="C508" s="8" t="s">
        <v>1441</v>
      </c>
      <c r="D508" s="9">
        <v>400110303002</v>
      </c>
      <c r="E508" s="5">
        <v>2</v>
      </c>
      <c r="F508" s="8" t="s">
        <v>64</v>
      </c>
    </row>
    <row r="509" spans="1:6">
      <c r="A509" s="8" t="s">
        <v>1449</v>
      </c>
      <c r="B509" s="8" t="s">
        <v>1450</v>
      </c>
      <c r="C509" s="8" t="s">
        <v>1451</v>
      </c>
      <c r="D509" s="9">
        <v>400149004005</v>
      </c>
      <c r="E509" s="5">
        <v>1</v>
      </c>
      <c r="F509" s="8" t="s">
        <v>418</v>
      </c>
    </row>
    <row r="510" spans="1:6">
      <c r="A510" s="8" t="s">
        <v>1449</v>
      </c>
      <c r="B510" s="8" t="s">
        <v>1461</v>
      </c>
      <c r="C510" s="8" t="s">
        <v>1111</v>
      </c>
      <c r="D510" s="9">
        <v>400149010006</v>
      </c>
      <c r="E510" s="5">
        <v>1</v>
      </c>
      <c r="F510" s="8" t="s">
        <v>855</v>
      </c>
    </row>
    <row r="511" spans="1:6">
      <c r="A511" s="8" t="s">
        <v>1449</v>
      </c>
      <c r="B511" s="8" t="s">
        <v>1465</v>
      </c>
      <c r="C511" s="8" t="s">
        <v>1466</v>
      </c>
      <c r="D511" s="9">
        <v>400110018005</v>
      </c>
      <c r="E511" s="5">
        <v>1</v>
      </c>
      <c r="F511" s="8" t="s">
        <v>290</v>
      </c>
    </row>
    <row r="512" spans="1:6">
      <c r="A512" s="8" t="s">
        <v>1449</v>
      </c>
      <c r="B512" s="8" t="s">
        <v>1471</v>
      </c>
      <c r="C512" s="8" t="s">
        <v>1466</v>
      </c>
      <c r="D512" s="9">
        <v>400149022002</v>
      </c>
      <c r="E512" s="5">
        <v>1</v>
      </c>
      <c r="F512" s="8" t="s">
        <v>313</v>
      </c>
    </row>
    <row r="513" spans="1:6">
      <c r="A513" s="8" t="s">
        <v>1449</v>
      </c>
      <c r="B513" s="8" t="s">
        <v>1474</v>
      </c>
      <c r="C513" s="8" t="s">
        <v>1466</v>
      </c>
      <c r="D513" s="9">
        <v>400149025002</v>
      </c>
      <c r="E513" s="5">
        <v>1</v>
      </c>
      <c r="F513" s="8" t="s">
        <v>308</v>
      </c>
    </row>
    <row r="514" spans="1:6">
      <c r="A514" s="8" t="s">
        <v>1449</v>
      </c>
      <c r="B514" s="8" t="s">
        <v>1476</v>
      </c>
      <c r="C514" s="8" t="s">
        <v>1466</v>
      </c>
      <c r="D514" s="9">
        <v>400110031001</v>
      </c>
      <c r="E514" s="5">
        <v>1</v>
      </c>
      <c r="F514" s="8" t="s">
        <v>429</v>
      </c>
    </row>
    <row r="515" spans="1:6">
      <c r="A515" s="8" t="s">
        <v>1449</v>
      </c>
      <c r="B515" s="8" t="s">
        <v>1481</v>
      </c>
      <c r="C515" s="8" t="s">
        <v>1466</v>
      </c>
      <c r="D515" s="9">
        <v>400110037001</v>
      </c>
      <c r="E515" s="5">
        <v>1</v>
      </c>
      <c r="F515" s="8" t="s">
        <v>467</v>
      </c>
    </row>
    <row r="516" spans="1:6">
      <c r="A516" s="8" t="s">
        <v>1449</v>
      </c>
      <c r="B516" s="8" t="s">
        <v>1485</v>
      </c>
      <c r="C516" s="8" t="s">
        <v>1466</v>
      </c>
      <c r="D516" s="9">
        <v>400110047001</v>
      </c>
      <c r="E516" s="5">
        <v>1</v>
      </c>
      <c r="F516" s="8" t="s">
        <v>383</v>
      </c>
    </row>
    <row r="517" spans="1:6">
      <c r="A517" s="8" t="s">
        <v>1449</v>
      </c>
      <c r="B517" s="8" t="s">
        <v>1489</v>
      </c>
      <c r="C517" s="8" t="s">
        <v>1466</v>
      </c>
      <c r="D517" s="9">
        <v>400149055002</v>
      </c>
      <c r="E517" s="5">
        <v>1</v>
      </c>
      <c r="F517" s="8" t="s">
        <v>506</v>
      </c>
    </row>
    <row r="518" spans="1:6">
      <c r="A518" s="8" t="s">
        <v>1449</v>
      </c>
      <c r="B518" s="8" t="s">
        <v>1492</v>
      </c>
      <c r="C518" s="8" t="s">
        <v>1466</v>
      </c>
      <c r="D518" s="9">
        <v>400149061003</v>
      </c>
      <c r="E518" s="5">
        <v>1</v>
      </c>
      <c r="F518" s="8" t="s">
        <v>595</v>
      </c>
    </row>
    <row r="519" spans="1:6">
      <c r="A519" s="8" t="s">
        <v>1449</v>
      </c>
      <c r="B519" s="8" t="s">
        <v>1496</v>
      </c>
      <c r="C519" s="8" t="s">
        <v>1466</v>
      </c>
      <c r="D519" s="9">
        <v>400149072002</v>
      </c>
      <c r="E519" s="5">
        <v>1</v>
      </c>
      <c r="F519" s="8" t="s">
        <v>673</v>
      </c>
    </row>
    <row r="520" spans="1:6">
      <c r="A520" s="8" t="s">
        <v>1449</v>
      </c>
      <c r="B520" s="8" t="s">
        <v>1499</v>
      </c>
      <c r="C520" s="8" t="s">
        <v>1466</v>
      </c>
      <c r="D520" s="9">
        <v>400110073001</v>
      </c>
      <c r="E520" s="5">
        <v>1</v>
      </c>
      <c r="F520" s="8" t="s">
        <v>669</v>
      </c>
    </row>
    <row r="521" spans="1:6">
      <c r="A521" s="8" t="s">
        <v>1449</v>
      </c>
      <c r="B521" s="8" t="s">
        <v>1503</v>
      </c>
      <c r="C521" s="8" t="s">
        <v>1466</v>
      </c>
      <c r="D521" s="9">
        <v>400149079002</v>
      </c>
      <c r="E521" s="5">
        <v>1</v>
      </c>
      <c r="F521" s="8" t="s">
        <v>705</v>
      </c>
    </row>
    <row r="522" spans="1:6">
      <c r="A522" s="8" t="s">
        <v>1449</v>
      </c>
      <c r="B522" s="8" t="s">
        <v>1505</v>
      </c>
      <c r="C522" s="8" t="s">
        <v>1466</v>
      </c>
      <c r="D522" s="9">
        <v>400149083002</v>
      </c>
      <c r="E522" s="5">
        <v>1</v>
      </c>
      <c r="F522" s="8" t="s">
        <v>758</v>
      </c>
    </row>
    <row r="523" spans="1:6">
      <c r="A523" s="8" t="s">
        <v>1449</v>
      </c>
      <c r="B523" s="8" t="s">
        <v>1507</v>
      </c>
      <c r="C523" s="8" t="s">
        <v>1466</v>
      </c>
      <c r="D523" s="9">
        <v>400149084006</v>
      </c>
      <c r="E523" s="5">
        <v>1</v>
      </c>
      <c r="F523" s="8" t="s">
        <v>752</v>
      </c>
    </row>
    <row r="524" spans="1:6">
      <c r="A524" s="8" t="s">
        <v>1449</v>
      </c>
      <c r="B524" s="8" t="s">
        <v>1509</v>
      </c>
      <c r="C524" s="8" t="s">
        <v>1466</v>
      </c>
      <c r="D524" s="9">
        <v>400110088003</v>
      </c>
      <c r="E524" s="5">
        <v>1</v>
      </c>
      <c r="F524" s="8" t="s">
        <v>1511</v>
      </c>
    </row>
    <row r="525" spans="1:6">
      <c r="A525" s="8" t="s">
        <v>1449</v>
      </c>
      <c r="B525" s="8" t="s">
        <v>1513</v>
      </c>
      <c r="C525" s="8" t="s">
        <v>1466</v>
      </c>
      <c r="D525" s="9">
        <v>400110089001</v>
      </c>
      <c r="E525" s="5">
        <v>1</v>
      </c>
      <c r="F525" s="8" t="s">
        <v>796</v>
      </c>
    </row>
    <row r="526" spans="1:6">
      <c r="A526" s="8" t="s">
        <v>1449</v>
      </c>
      <c r="B526" s="8" t="s">
        <v>1516</v>
      </c>
      <c r="C526" s="8" t="s">
        <v>1466</v>
      </c>
      <c r="D526" s="9">
        <v>400149101002</v>
      </c>
      <c r="E526" s="5">
        <v>1</v>
      </c>
      <c r="F526" s="8" t="s">
        <v>1518</v>
      </c>
    </row>
    <row r="527" spans="1:6">
      <c r="A527" s="8" t="s">
        <v>1449</v>
      </c>
      <c r="B527" s="8" t="s">
        <v>1520</v>
      </c>
      <c r="C527" s="8" t="s">
        <v>1466</v>
      </c>
      <c r="D527" s="9">
        <v>400110107002</v>
      </c>
      <c r="E527" s="5">
        <v>1</v>
      </c>
      <c r="F527" s="8" t="s">
        <v>870</v>
      </c>
    </row>
    <row r="528" spans="1:6">
      <c r="A528" s="8" t="s">
        <v>1449</v>
      </c>
      <c r="B528" s="8" t="s">
        <v>1524</v>
      </c>
      <c r="C528" s="8" t="s">
        <v>1466</v>
      </c>
      <c r="D528" s="9">
        <v>400149116001</v>
      </c>
      <c r="E528" s="5">
        <v>1</v>
      </c>
      <c r="F528" s="8" t="s">
        <v>936</v>
      </c>
    </row>
    <row r="529" spans="1:6">
      <c r="A529" s="8" t="s">
        <v>1449</v>
      </c>
      <c r="B529" s="8" t="s">
        <v>1526</v>
      </c>
      <c r="C529" s="8" t="s">
        <v>1466</v>
      </c>
      <c r="D529" s="9">
        <v>400110117001</v>
      </c>
      <c r="E529" s="5">
        <v>1</v>
      </c>
      <c r="F529" s="8" t="s">
        <v>915</v>
      </c>
    </row>
    <row r="530" spans="1:6">
      <c r="A530" s="8" t="s">
        <v>1449</v>
      </c>
      <c r="B530" s="8" t="s">
        <v>1530</v>
      </c>
      <c r="C530" s="8" t="s">
        <v>1466</v>
      </c>
      <c r="D530" s="9">
        <v>400149118001</v>
      </c>
      <c r="E530" s="5">
        <v>1</v>
      </c>
      <c r="F530" s="8" t="s">
        <v>1532</v>
      </c>
    </row>
    <row r="531" spans="1:6">
      <c r="A531" s="8" t="s">
        <v>1449</v>
      </c>
      <c r="B531" s="8" t="s">
        <v>1534</v>
      </c>
      <c r="C531" s="8" t="s">
        <v>1466</v>
      </c>
      <c r="D531" s="9">
        <v>400149125001</v>
      </c>
      <c r="E531" s="5">
        <v>1</v>
      </c>
      <c r="F531" s="8" t="s">
        <v>944</v>
      </c>
    </row>
    <row r="532" spans="1:6">
      <c r="A532" s="8" t="s">
        <v>1449</v>
      </c>
      <c r="B532" s="8" t="s">
        <v>1536</v>
      </c>
      <c r="C532" s="8" t="s">
        <v>1466</v>
      </c>
      <c r="D532" s="9">
        <v>400110126001</v>
      </c>
      <c r="E532" s="5">
        <v>1</v>
      </c>
      <c r="F532" s="8" t="s">
        <v>948</v>
      </c>
    </row>
    <row r="533" spans="1:6">
      <c r="A533" s="8" t="s">
        <v>1449</v>
      </c>
      <c r="B533" s="8" t="s">
        <v>1539</v>
      </c>
      <c r="C533" s="8" t="s">
        <v>1466</v>
      </c>
      <c r="D533" s="9">
        <v>400149133001</v>
      </c>
      <c r="E533" s="5">
        <v>1</v>
      </c>
      <c r="F533" s="8" t="s">
        <v>1015</v>
      </c>
    </row>
    <row r="534" spans="1:6">
      <c r="A534" s="8" t="s">
        <v>1449</v>
      </c>
      <c r="B534" s="8" t="s">
        <v>1541</v>
      </c>
      <c r="C534" s="8" t="s">
        <v>1466</v>
      </c>
      <c r="D534" s="9">
        <v>400149135001</v>
      </c>
      <c r="E534" s="5">
        <v>1</v>
      </c>
      <c r="F534" s="8" t="s">
        <v>1000</v>
      </c>
    </row>
    <row r="535" spans="1:6">
      <c r="A535" s="8" t="s">
        <v>1449</v>
      </c>
      <c r="B535" s="8" t="s">
        <v>1543</v>
      </c>
      <c r="C535" s="8" t="s">
        <v>1466</v>
      </c>
      <c r="D535" s="9">
        <v>400110140001</v>
      </c>
      <c r="E535" s="5">
        <v>1</v>
      </c>
      <c r="F535" s="8" t="s">
        <v>990</v>
      </c>
    </row>
    <row r="536" spans="1:6">
      <c r="A536" s="8" t="s">
        <v>1449</v>
      </c>
      <c r="B536" s="8" t="s">
        <v>1546</v>
      </c>
      <c r="C536" s="8" t="s">
        <v>1466</v>
      </c>
      <c r="D536" s="9">
        <v>400110141001</v>
      </c>
      <c r="E536" s="5">
        <v>1</v>
      </c>
      <c r="F536" s="8" t="s">
        <v>1033</v>
      </c>
    </row>
    <row r="537" spans="1:6">
      <c r="A537" s="8" t="s">
        <v>1449</v>
      </c>
      <c r="B537" s="8" t="s">
        <v>1549</v>
      </c>
      <c r="C537" s="8" t="s">
        <v>1466</v>
      </c>
      <c r="D537" s="9">
        <v>400110142001</v>
      </c>
      <c r="E537" s="5">
        <v>1</v>
      </c>
      <c r="F537" s="8" t="s">
        <v>981</v>
      </c>
    </row>
    <row r="538" spans="1:6">
      <c r="A538" s="8" t="s">
        <v>1551</v>
      </c>
      <c r="B538" s="8" t="s">
        <v>1552</v>
      </c>
      <c r="C538" s="8" t="s">
        <v>1553</v>
      </c>
      <c r="D538" s="9">
        <v>400144001008</v>
      </c>
      <c r="E538" s="5">
        <v>6</v>
      </c>
      <c r="F538" s="8" t="s">
        <v>64</v>
      </c>
    </row>
    <row r="539" spans="1:6">
      <c r="A539" s="8" t="s">
        <v>1551</v>
      </c>
      <c r="B539" s="8" t="s">
        <v>1564</v>
      </c>
      <c r="C539" s="8" t="s">
        <v>1553</v>
      </c>
      <c r="D539" s="9">
        <v>400144002004</v>
      </c>
      <c r="E539" s="5">
        <v>4</v>
      </c>
      <c r="F539" s="8" t="s">
        <v>233</v>
      </c>
    </row>
    <row r="540" spans="1:6">
      <c r="A540" s="8" t="s">
        <v>1551</v>
      </c>
      <c r="B540" s="8" t="s">
        <v>1564</v>
      </c>
      <c r="C540" s="8" t="s">
        <v>1567</v>
      </c>
      <c r="D540" s="9">
        <v>400146002003</v>
      </c>
      <c r="E540" s="5">
        <v>1</v>
      </c>
      <c r="F540" s="8" t="s">
        <v>233</v>
      </c>
    </row>
    <row r="541" spans="1:6">
      <c r="A541" s="8" t="s">
        <v>1551</v>
      </c>
      <c r="B541" s="8" t="s">
        <v>1564</v>
      </c>
      <c r="C541" s="8" t="s">
        <v>1572</v>
      </c>
      <c r="D541" s="9">
        <v>400147002001</v>
      </c>
      <c r="E541" s="5">
        <v>1</v>
      </c>
      <c r="F541" s="8" t="s">
        <v>233</v>
      </c>
    </row>
    <row r="542" spans="1:6">
      <c r="A542" s="8" t="s">
        <v>1551</v>
      </c>
      <c r="B542" s="8" t="s">
        <v>1577</v>
      </c>
      <c r="C542" s="8" t="s">
        <v>1553</v>
      </c>
      <c r="D542" s="9">
        <v>400144003010</v>
      </c>
      <c r="E542" s="5">
        <v>1</v>
      </c>
      <c r="F542" s="8" t="s">
        <v>165</v>
      </c>
    </row>
    <row r="543" spans="1:6">
      <c r="A543" s="8" t="s">
        <v>1551</v>
      </c>
      <c r="B543" s="8" t="s">
        <v>1577</v>
      </c>
      <c r="C543" s="8" t="s">
        <v>1579</v>
      </c>
      <c r="D543" s="9">
        <v>400145003005</v>
      </c>
      <c r="E543" s="5">
        <v>1</v>
      </c>
      <c r="F543" s="8" t="s">
        <v>165</v>
      </c>
    </row>
    <row r="544" spans="1:6">
      <c r="A544" s="8" t="s">
        <v>1551</v>
      </c>
      <c r="B544" s="8" t="s">
        <v>1584</v>
      </c>
      <c r="C544" s="8" t="s">
        <v>1553</v>
      </c>
      <c r="D544" s="9">
        <v>400144004006</v>
      </c>
      <c r="E544" s="5">
        <v>1</v>
      </c>
      <c r="F544" s="8" t="s">
        <v>153</v>
      </c>
    </row>
    <row r="545" spans="1:6">
      <c r="A545" s="8" t="s">
        <v>1551</v>
      </c>
      <c r="B545" s="8" t="s">
        <v>1584</v>
      </c>
      <c r="C545" s="8" t="s">
        <v>1572</v>
      </c>
      <c r="D545" s="9">
        <v>400147004001</v>
      </c>
      <c r="E545" s="5">
        <v>1</v>
      </c>
      <c r="F545" s="8" t="s">
        <v>153</v>
      </c>
    </row>
    <row r="546" spans="1:6">
      <c r="A546" s="8" t="s">
        <v>1551</v>
      </c>
      <c r="B546" s="8" t="s">
        <v>1587</v>
      </c>
      <c r="C546" s="8" t="s">
        <v>1553</v>
      </c>
      <c r="D546" s="9">
        <v>400144005008</v>
      </c>
      <c r="E546" s="5">
        <v>1</v>
      </c>
      <c r="F546" s="8" t="s">
        <v>213</v>
      </c>
    </row>
    <row r="547" spans="1:6">
      <c r="A547" s="8" t="s">
        <v>1551</v>
      </c>
      <c r="B547" s="8" t="s">
        <v>1587</v>
      </c>
      <c r="C547" s="8" t="s">
        <v>1579</v>
      </c>
      <c r="D547" s="9">
        <v>400145005002</v>
      </c>
      <c r="E547" s="5">
        <v>1</v>
      </c>
      <c r="F547" s="8" t="s">
        <v>213</v>
      </c>
    </row>
    <row r="548" spans="1:6">
      <c r="A548" s="8" t="s">
        <v>1551</v>
      </c>
      <c r="B548" s="8" t="s">
        <v>1587</v>
      </c>
      <c r="C548" s="8" t="s">
        <v>1567</v>
      </c>
      <c r="D548" s="9">
        <v>400146005002</v>
      </c>
      <c r="E548" s="5">
        <v>1</v>
      </c>
      <c r="F548" s="8" t="s">
        <v>213</v>
      </c>
    </row>
    <row r="549" spans="1:6">
      <c r="A549" s="8" t="s">
        <v>1551</v>
      </c>
      <c r="B549" s="8" t="s">
        <v>1587</v>
      </c>
      <c r="C549" s="8" t="s">
        <v>1572</v>
      </c>
      <c r="D549" s="9">
        <v>400147005002</v>
      </c>
      <c r="E549" s="5">
        <v>1</v>
      </c>
      <c r="F549" s="8" t="s">
        <v>213</v>
      </c>
    </row>
    <row r="550" spans="1:6">
      <c r="A550" s="8" t="s">
        <v>1551</v>
      </c>
      <c r="B550" s="8" t="s">
        <v>1592</v>
      </c>
      <c r="C550" s="8" t="s">
        <v>1579</v>
      </c>
      <c r="D550" s="9">
        <v>400145006003</v>
      </c>
      <c r="E550" s="5">
        <v>1</v>
      </c>
      <c r="F550" s="8" t="s">
        <v>204</v>
      </c>
    </row>
    <row r="551" spans="1:6">
      <c r="A551" s="8" t="s">
        <v>1551</v>
      </c>
      <c r="B551" s="8" t="s">
        <v>1592</v>
      </c>
      <c r="C551" s="8" t="s">
        <v>1567</v>
      </c>
      <c r="D551" s="9">
        <v>400146006001</v>
      </c>
      <c r="E551" s="5">
        <v>1</v>
      </c>
      <c r="F551" s="8" t="s">
        <v>204</v>
      </c>
    </row>
    <row r="552" spans="1:6">
      <c r="A552" s="8" t="s">
        <v>1551</v>
      </c>
      <c r="B552" s="8" t="s">
        <v>1595</v>
      </c>
      <c r="C552" s="8" t="s">
        <v>1553</v>
      </c>
      <c r="D552" s="9">
        <v>400144007002</v>
      </c>
      <c r="E552" s="5">
        <v>2</v>
      </c>
      <c r="F552" s="8" t="s">
        <v>219</v>
      </c>
    </row>
    <row r="553" spans="1:6">
      <c r="A553" s="8" t="s">
        <v>1551</v>
      </c>
      <c r="B553" s="8" t="s">
        <v>1595</v>
      </c>
      <c r="C553" s="8" t="s">
        <v>1579</v>
      </c>
      <c r="D553" s="9">
        <v>400145007003</v>
      </c>
      <c r="E553" s="5">
        <v>1</v>
      </c>
      <c r="F553" s="8" t="s">
        <v>219</v>
      </c>
    </row>
    <row r="554" spans="1:6">
      <c r="A554" s="8" t="s">
        <v>1551</v>
      </c>
      <c r="B554" s="8" t="s">
        <v>1598</v>
      </c>
      <c r="C554" s="8" t="s">
        <v>1553</v>
      </c>
      <c r="D554" s="9">
        <v>400144008003</v>
      </c>
      <c r="E554" s="5">
        <v>1</v>
      </c>
      <c r="F554" s="8" t="s">
        <v>228</v>
      </c>
    </row>
    <row r="555" spans="1:6">
      <c r="A555" s="8" t="s">
        <v>1551</v>
      </c>
      <c r="B555" s="8" t="s">
        <v>1600</v>
      </c>
      <c r="C555" s="8" t="s">
        <v>1553</v>
      </c>
      <c r="D555" s="9">
        <v>400144009003</v>
      </c>
      <c r="E555" s="5">
        <v>1</v>
      </c>
      <c r="F555" s="8" t="s">
        <v>233</v>
      </c>
    </row>
    <row r="556" spans="1:6">
      <c r="A556" s="8" t="s">
        <v>1551</v>
      </c>
      <c r="B556" s="8" t="s">
        <v>1604</v>
      </c>
      <c r="C556" s="8" t="s">
        <v>1553</v>
      </c>
      <c r="D556" s="9">
        <v>400144010006</v>
      </c>
      <c r="E556" s="5">
        <v>1</v>
      </c>
      <c r="F556" s="8" t="s">
        <v>248</v>
      </c>
    </row>
    <row r="557" spans="1:6">
      <c r="A557" s="8" t="s">
        <v>1551</v>
      </c>
      <c r="B557" s="8" t="s">
        <v>1607</v>
      </c>
      <c r="C557" s="8" t="s">
        <v>1553</v>
      </c>
      <c r="D557" s="9">
        <v>400144011002</v>
      </c>
      <c r="E557" s="5">
        <v>1</v>
      </c>
      <c r="F557" s="8" t="s">
        <v>153</v>
      </c>
    </row>
    <row r="558" spans="1:6">
      <c r="A558" s="8" t="s">
        <v>1551</v>
      </c>
      <c r="B558" s="8" t="s">
        <v>1610</v>
      </c>
      <c r="C558" s="8" t="s">
        <v>1553</v>
      </c>
      <c r="D558" s="9">
        <v>400144012001</v>
      </c>
      <c r="E558" s="5">
        <v>2</v>
      </c>
      <c r="F558" s="8" t="s">
        <v>213</v>
      </c>
    </row>
    <row r="559" spans="1:6">
      <c r="A559" s="8" t="s">
        <v>1551</v>
      </c>
      <c r="B559" s="8" t="s">
        <v>1613</v>
      </c>
      <c r="C559" s="8" t="s">
        <v>1553</v>
      </c>
      <c r="D559" s="9">
        <v>400144013002</v>
      </c>
      <c r="E559" s="5">
        <v>4</v>
      </c>
      <c r="F559" s="8" t="s">
        <v>204</v>
      </c>
    </row>
    <row r="560" spans="1:6">
      <c r="A560" s="8" t="s">
        <v>1551</v>
      </c>
      <c r="B560" s="8" t="s">
        <v>1616</v>
      </c>
      <c r="C560" s="8" t="s">
        <v>1553</v>
      </c>
      <c r="D560" s="9">
        <v>400144014001</v>
      </c>
      <c r="E560" s="5">
        <v>2</v>
      </c>
      <c r="F560" s="8" t="s">
        <v>243</v>
      </c>
    </row>
    <row r="561" spans="1:6">
      <c r="A561" s="8" t="s">
        <v>1551</v>
      </c>
      <c r="B561" s="8" t="s">
        <v>1619</v>
      </c>
      <c r="C561" s="8" t="s">
        <v>1553</v>
      </c>
      <c r="D561" s="9">
        <v>400144015001</v>
      </c>
      <c r="E561" s="5">
        <v>4</v>
      </c>
      <c r="F561" s="8" t="s">
        <v>238</v>
      </c>
    </row>
    <row r="562" spans="1:6">
      <c r="A562" s="8" t="s">
        <v>1551</v>
      </c>
      <c r="B562" s="8" t="s">
        <v>1622</v>
      </c>
      <c r="C562" s="8" t="s">
        <v>1553</v>
      </c>
      <c r="D562" s="9">
        <v>400144016001</v>
      </c>
      <c r="E562" s="5">
        <v>1</v>
      </c>
      <c r="F562" s="8" t="s">
        <v>228</v>
      </c>
    </row>
    <row r="563" spans="1:6">
      <c r="A563" s="8" t="s">
        <v>1551</v>
      </c>
      <c r="B563" s="8" t="s">
        <v>1625</v>
      </c>
      <c r="C563" s="8" t="s">
        <v>1553</v>
      </c>
      <c r="D563" s="9">
        <v>400144017001</v>
      </c>
      <c r="E563" s="5">
        <v>3</v>
      </c>
      <c r="F563" s="8" t="s">
        <v>1628</v>
      </c>
    </row>
    <row r="564" spans="1:6">
      <c r="A564" s="8" t="s">
        <v>1631</v>
      </c>
      <c r="B564" s="8" t="s">
        <v>1631</v>
      </c>
      <c r="C564" s="8" t="s">
        <v>1632</v>
      </c>
      <c r="D564" s="9">
        <v>400141804001</v>
      </c>
      <c r="E564" s="5">
        <v>3</v>
      </c>
      <c r="F564" s="8" t="s">
        <v>64</v>
      </c>
    </row>
    <row r="565" spans="1:6">
      <c r="A565" s="8" t="s">
        <v>1631</v>
      </c>
      <c r="B565" s="8" t="s">
        <v>1631</v>
      </c>
      <c r="C565" s="8" t="s">
        <v>1641</v>
      </c>
      <c r="D565" s="9">
        <v>400142804001</v>
      </c>
      <c r="E565" s="5">
        <v>2</v>
      </c>
      <c r="F565" s="8" t="s">
        <v>64</v>
      </c>
    </row>
    <row r="566" spans="1:6">
      <c r="A566" s="8"/>
      <c r="B566" s="8"/>
      <c r="C566" s="8"/>
      <c r="D566" s="8"/>
      <c r="E566" s="10">
        <f>SUM(E2:E565)</f>
        <v>1189</v>
      </c>
      <c r="F566" s="8"/>
    </row>
  </sheetData>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7"/>
  <sheetViews>
    <sheetView workbookViewId="0">
      <selection activeCell="K8" sqref="K8"/>
    </sheetView>
  </sheetViews>
  <sheetFormatPr defaultColWidth="9.14285714285714" defaultRowHeight="12.75" outlineLevelCol="7"/>
  <cols>
    <col min="1" max="1" width="20" customWidth="1"/>
    <col min="2" max="2" width="24.4285714285714" customWidth="1"/>
    <col min="3" max="3" width="21.8571428571429" customWidth="1"/>
    <col min="4" max="4" width="17.7142857142857" style="1" customWidth="1"/>
    <col min="7" max="7" width="17" customWidth="1"/>
  </cols>
  <sheetData>
    <row r="1" spans="1:8">
      <c r="A1" t="s">
        <v>1</v>
      </c>
      <c r="B1" t="s">
        <v>2</v>
      </c>
      <c r="C1" t="s">
        <v>4</v>
      </c>
      <c r="D1" s="1" t="s">
        <v>8</v>
      </c>
      <c r="E1" t="s">
        <v>11</v>
      </c>
      <c r="F1" t="s">
        <v>20</v>
      </c>
      <c r="G1" s="2" t="s">
        <v>1653</v>
      </c>
      <c r="H1" s="2" t="s">
        <v>1654</v>
      </c>
    </row>
    <row r="2" spans="1:8">
      <c r="A2" t="s">
        <v>1631</v>
      </c>
      <c r="B2" t="s">
        <v>1631</v>
      </c>
      <c r="C2" t="s">
        <v>1641</v>
      </c>
      <c r="D2" s="1">
        <v>400142804001</v>
      </c>
      <c r="E2">
        <v>2</v>
      </c>
      <c r="F2" t="s">
        <v>1655</v>
      </c>
      <c r="G2">
        <v>2</v>
      </c>
      <c r="H2">
        <v>0</v>
      </c>
    </row>
    <row r="3" spans="1:8">
      <c r="A3" t="s">
        <v>1551</v>
      </c>
      <c r="B3" t="s">
        <v>1552</v>
      </c>
      <c r="C3" t="s">
        <v>1553</v>
      </c>
      <c r="D3" s="1">
        <v>400144001008</v>
      </c>
      <c r="E3">
        <v>6</v>
      </c>
      <c r="F3" t="s">
        <v>1655</v>
      </c>
      <c r="G3">
        <v>0</v>
      </c>
      <c r="H3">
        <v>10</v>
      </c>
    </row>
    <row r="4" spans="1:8">
      <c r="A4" t="s">
        <v>1449</v>
      </c>
      <c r="B4" t="s">
        <v>1485</v>
      </c>
      <c r="C4" t="s">
        <v>1466</v>
      </c>
      <c r="D4" s="1">
        <v>400110047001</v>
      </c>
      <c r="E4">
        <v>1</v>
      </c>
      <c r="F4" t="s">
        <v>1656</v>
      </c>
      <c r="G4">
        <v>4</v>
      </c>
      <c r="H4">
        <v>10</v>
      </c>
    </row>
    <row r="5" spans="1:8">
      <c r="A5" t="s">
        <v>1449</v>
      </c>
      <c r="B5" t="s">
        <v>1450</v>
      </c>
      <c r="C5" t="s">
        <v>1451</v>
      </c>
      <c r="D5" s="1">
        <v>400149004005</v>
      </c>
      <c r="E5">
        <v>1</v>
      </c>
      <c r="F5" t="s">
        <v>1657</v>
      </c>
      <c r="G5">
        <v>0</v>
      </c>
      <c r="H5">
        <v>0</v>
      </c>
    </row>
    <row r="6" spans="1:8">
      <c r="A6" t="s">
        <v>1286</v>
      </c>
      <c r="B6" t="s">
        <v>1286</v>
      </c>
      <c r="C6" t="s">
        <v>1423</v>
      </c>
      <c r="D6" s="1">
        <v>400110103039</v>
      </c>
      <c r="E6">
        <v>1</v>
      </c>
      <c r="F6" t="s">
        <v>1658</v>
      </c>
      <c r="G6">
        <v>0</v>
      </c>
      <c r="H6">
        <v>0</v>
      </c>
    </row>
    <row r="7" spans="1:8">
      <c r="A7" t="s">
        <v>1286</v>
      </c>
      <c r="B7" t="s">
        <v>1286</v>
      </c>
      <c r="C7" t="s">
        <v>1421</v>
      </c>
      <c r="D7" s="1">
        <v>400110103038</v>
      </c>
      <c r="E7">
        <v>1</v>
      </c>
      <c r="F7" t="s">
        <v>1659</v>
      </c>
      <c r="G7">
        <v>0</v>
      </c>
      <c r="H7">
        <v>0</v>
      </c>
    </row>
    <row r="8" spans="1:8">
      <c r="A8" t="s">
        <v>1286</v>
      </c>
      <c r="B8" t="s">
        <v>1286</v>
      </c>
      <c r="C8" t="s">
        <v>1418</v>
      </c>
      <c r="D8" s="1">
        <v>400110103037</v>
      </c>
      <c r="E8">
        <v>1</v>
      </c>
      <c r="F8" t="s">
        <v>1660</v>
      </c>
      <c r="G8">
        <v>0</v>
      </c>
      <c r="H8">
        <v>0</v>
      </c>
    </row>
    <row r="9" spans="1:8">
      <c r="A9" t="s">
        <v>1286</v>
      </c>
      <c r="B9" t="s">
        <v>1286</v>
      </c>
      <c r="C9" t="s">
        <v>1416</v>
      </c>
      <c r="D9" s="1">
        <v>400110103036</v>
      </c>
      <c r="E9">
        <v>1</v>
      </c>
      <c r="F9" t="s">
        <v>1661</v>
      </c>
      <c r="G9">
        <v>0</v>
      </c>
      <c r="H9">
        <v>0</v>
      </c>
    </row>
    <row r="10" spans="1:8">
      <c r="A10" t="s">
        <v>1286</v>
      </c>
      <c r="B10" t="s">
        <v>1286</v>
      </c>
      <c r="C10" t="s">
        <v>1414</v>
      </c>
      <c r="D10" s="1">
        <v>400110103035</v>
      </c>
      <c r="E10">
        <v>1</v>
      </c>
      <c r="F10" t="s">
        <v>1662</v>
      </c>
      <c r="G10">
        <v>0</v>
      </c>
      <c r="H10">
        <v>0</v>
      </c>
    </row>
    <row r="11" spans="1:8">
      <c r="A11" t="s">
        <v>1286</v>
      </c>
      <c r="B11" t="s">
        <v>1286</v>
      </c>
      <c r="C11" t="s">
        <v>1411</v>
      </c>
      <c r="D11" s="1">
        <v>400110103034</v>
      </c>
      <c r="E11">
        <v>1</v>
      </c>
      <c r="F11" t="s">
        <v>1656</v>
      </c>
      <c r="G11">
        <v>0</v>
      </c>
      <c r="H11">
        <v>0</v>
      </c>
    </row>
    <row r="12" spans="1:8">
      <c r="A12" t="s">
        <v>1286</v>
      </c>
      <c r="B12" t="s">
        <v>1286</v>
      </c>
      <c r="C12" t="s">
        <v>1396</v>
      </c>
      <c r="D12" s="1">
        <v>400110103028</v>
      </c>
      <c r="E12">
        <v>1</v>
      </c>
      <c r="F12" t="s">
        <v>1663</v>
      </c>
      <c r="G12">
        <v>0</v>
      </c>
      <c r="H12">
        <v>0</v>
      </c>
    </row>
    <row r="13" spans="1:8">
      <c r="A13" t="s">
        <v>1286</v>
      </c>
      <c r="B13" t="s">
        <v>1286</v>
      </c>
      <c r="C13" t="s">
        <v>1392</v>
      </c>
      <c r="D13" s="1">
        <v>400110103027</v>
      </c>
      <c r="E13">
        <v>1</v>
      </c>
      <c r="F13" t="s">
        <v>1664</v>
      </c>
      <c r="G13">
        <v>0</v>
      </c>
      <c r="H13">
        <v>0</v>
      </c>
    </row>
    <row r="14" spans="1:8">
      <c r="A14" t="s">
        <v>1286</v>
      </c>
      <c r="B14" t="s">
        <v>1286</v>
      </c>
      <c r="C14" t="s">
        <v>1388</v>
      </c>
      <c r="D14" s="1">
        <v>400110103026</v>
      </c>
      <c r="E14">
        <v>1</v>
      </c>
      <c r="F14" t="s">
        <v>1664</v>
      </c>
      <c r="G14">
        <v>0</v>
      </c>
      <c r="H14">
        <v>0</v>
      </c>
    </row>
    <row r="15" spans="1:8">
      <c r="A15" t="s">
        <v>1286</v>
      </c>
      <c r="B15" t="s">
        <v>1286</v>
      </c>
      <c r="C15" t="s">
        <v>1384</v>
      </c>
      <c r="D15" s="1">
        <v>400110103025</v>
      </c>
      <c r="E15">
        <v>1</v>
      </c>
      <c r="F15" t="s">
        <v>1665</v>
      </c>
      <c r="G15">
        <v>0</v>
      </c>
      <c r="H15">
        <v>0</v>
      </c>
    </row>
    <row r="16" spans="1:8">
      <c r="A16" t="s">
        <v>1286</v>
      </c>
      <c r="B16" t="s">
        <v>1286</v>
      </c>
      <c r="C16" t="s">
        <v>1287</v>
      </c>
      <c r="D16" s="1">
        <v>400110103001</v>
      </c>
      <c r="E16">
        <v>1</v>
      </c>
      <c r="F16" t="s">
        <v>1655</v>
      </c>
      <c r="G16">
        <v>0</v>
      </c>
      <c r="H16">
        <v>0</v>
      </c>
    </row>
    <row r="17" spans="1:8">
      <c r="A17" t="s">
        <v>1251</v>
      </c>
      <c r="B17" t="s">
        <v>1252</v>
      </c>
      <c r="C17" t="s">
        <v>1266</v>
      </c>
      <c r="D17" s="1">
        <v>400110003015</v>
      </c>
      <c r="E17">
        <v>1</v>
      </c>
      <c r="F17" t="s">
        <v>1666</v>
      </c>
      <c r="G17">
        <v>2</v>
      </c>
      <c r="H17">
        <v>0</v>
      </c>
    </row>
    <row r="18" spans="1:8">
      <c r="A18" t="s">
        <v>1195</v>
      </c>
      <c r="B18" t="s">
        <v>1195</v>
      </c>
      <c r="C18" t="s">
        <v>1210</v>
      </c>
      <c r="D18" s="1">
        <v>300130843037</v>
      </c>
      <c r="E18">
        <v>2</v>
      </c>
      <c r="F18" t="s">
        <v>1655</v>
      </c>
      <c r="G18">
        <v>75</v>
      </c>
      <c r="H18">
        <v>0</v>
      </c>
    </row>
    <row r="19" spans="1:8">
      <c r="A19" t="s">
        <v>1195</v>
      </c>
      <c r="B19" t="s">
        <v>1195</v>
      </c>
      <c r="C19" t="s">
        <v>1229</v>
      </c>
      <c r="D19" s="1">
        <v>300130843036</v>
      </c>
      <c r="E19">
        <v>2</v>
      </c>
      <c r="F19" t="s">
        <v>1655</v>
      </c>
      <c r="G19">
        <v>56</v>
      </c>
      <c r="H19">
        <v>1</v>
      </c>
    </row>
    <row r="20" spans="1:8">
      <c r="A20" t="s">
        <v>1050</v>
      </c>
      <c r="B20" t="s">
        <v>1164</v>
      </c>
      <c r="C20" t="s">
        <v>1165</v>
      </c>
      <c r="D20" s="1">
        <v>300110012033</v>
      </c>
      <c r="E20">
        <v>2</v>
      </c>
      <c r="F20" t="s">
        <v>1655</v>
      </c>
      <c r="G20">
        <v>7</v>
      </c>
      <c r="H20">
        <v>0</v>
      </c>
    </row>
    <row r="21" spans="1:8">
      <c r="A21" t="s">
        <v>1050</v>
      </c>
      <c r="B21" t="s">
        <v>1080</v>
      </c>
      <c r="C21" t="s">
        <v>1081</v>
      </c>
      <c r="D21" s="1">
        <v>300110003060</v>
      </c>
      <c r="E21">
        <v>1</v>
      </c>
      <c r="F21" t="s">
        <v>1667</v>
      </c>
      <c r="G21">
        <v>0</v>
      </c>
      <c r="H21">
        <v>0</v>
      </c>
    </row>
    <row r="22" spans="1:8">
      <c r="A22" t="s">
        <v>1050</v>
      </c>
      <c r="B22" t="s">
        <v>1051</v>
      </c>
      <c r="C22" t="s">
        <v>1052</v>
      </c>
      <c r="D22" s="1">
        <v>300110001215</v>
      </c>
      <c r="E22">
        <v>1</v>
      </c>
      <c r="F22" t="s">
        <v>1668</v>
      </c>
      <c r="G22">
        <v>2</v>
      </c>
      <c r="H22">
        <v>0</v>
      </c>
    </row>
    <row r="23" spans="1:8">
      <c r="A23" t="s">
        <v>75</v>
      </c>
      <c r="B23" t="s">
        <v>129</v>
      </c>
      <c r="C23" t="s">
        <v>148</v>
      </c>
      <c r="D23" s="1">
        <v>300110003250</v>
      </c>
      <c r="E23">
        <v>2</v>
      </c>
      <c r="F23" t="s">
        <v>1669</v>
      </c>
      <c r="G23">
        <v>1</v>
      </c>
      <c r="H23">
        <v>0</v>
      </c>
    </row>
    <row r="24" spans="1:8">
      <c r="A24" t="s">
        <v>75</v>
      </c>
      <c r="B24" t="s">
        <v>76</v>
      </c>
      <c r="C24" t="s">
        <v>124</v>
      </c>
      <c r="D24" s="1">
        <v>300110002279</v>
      </c>
      <c r="E24">
        <v>2</v>
      </c>
      <c r="F24" t="s">
        <v>1670</v>
      </c>
      <c r="G24">
        <v>2</v>
      </c>
      <c r="H24">
        <v>0</v>
      </c>
    </row>
    <row r="25" spans="1:8">
      <c r="A25" t="s">
        <v>52</v>
      </c>
      <c r="B25" t="s">
        <v>68</v>
      </c>
      <c r="C25" t="s">
        <v>54</v>
      </c>
      <c r="D25" s="1">
        <v>300110002410</v>
      </c>
      <c r="E25">
        <v>1</v>
      </c>
      <c r="F25" t="s">
        <v>1655</v>
      </c>
      <c r="G25">
        <v>6</v>
      </c>
      <c r="H25">
        <v>0</v>
      </c>
    </row>
    <row r="26" spans="1:8">
      <c r="A26" t="s">
        <v>52</v>
      </c>
      <c r="B26" t="s">
        <v>53</v>
      </c>
      <c r="C26" t="s">
        <v>54</v>
      </c>
      <c r="D26" s="1">
        <v>300110001682</v>
      </c>
      <c r="E26">
        <v>1</v>
      </c>
      <c r="F26" t="s">
        <v>1655</v>
      </c>
      <c r="G26">
        <v>0</v>
      </c>
      <c r="H26">
        <v>0</v>
      </c>
    </row>
    <row r="27" spans="1:8">
      <c r="A27" t="s">
        <v>1631</v>
      </c>
      <c r="B27" t="s">
        <v>1631</v>
      </c>
      <c r="C27" t="s">
        <v>1632</v>
      </c>
      <c r="D27" s="1">
        <v>400141804001</v>
      </c>
      <c r="E27">
        <v>3</v>
      </c>
      <c r="F27" t="s">
        <v>1655</v>
      </c>
      <c r="G27">
        <v>5</v>
      </c>
      <c r="H27">
        <v>0</v>
      </c>
    </row>
    <row r="28" spans="1:8">
      <c r="A28" t="s">
        <v>1551</v>
      </c>
      <c r="B28" t="s">
        <v>1625</v>
      </c>
      <c r="C28" t="s">
        <v>1553</v>
      </c>
      <c r="D28" s="1">
        <v>400144017001</v>
      </c>
      <c r="E28">
        <v>3</v>
      </c>
      <c r="F28" t="s">
        <v>1628</v>
      </c>
      <c r="G28">
        <v>0</v>
      </c>
      <c r="H28">
        <v>0</v>
      </c>
    </row>
    <row r="29" spans="1:8">
      <c r="A29" t="s">
        <v>1551</v>
      </c>
      <c r="B29" t="s">
        <v>1622</v>
      </c>
      <c r="C29" t="s">
        <v>1553</v>
      </c>
      <c r="D29" s="1">
        <v>400144016001</v>
      </c>
      <c r="E29">
        <v>1</v>
      </c>
      <c r="F29" t="s">
        <v>1671</v>
      </c>
      <c r="G29">
        <v>0</v>
      </c>
      <c r="H29">
        <v>1</v>
      </c>
    </row>
    <row r="30" spans="1:8">
      <c r="A30" t="s">
        <v>1551</v>
      </c>
      <c r="B30" t="s">
        <v>1619</v>
      </c>
      <c r="C30" t="s">
        <v>1553</v>
      </c>
      <c r="D30" s="1">
        <v>400144015001</v>
      </c>
      <c r="E30">
        <v>4</v>
      </c>
      <c r="F30" t="s">
        <v>1672</v>
      </c>
      <c r="G30">
        <v>0</v>
      </c>
      <c r="H30">
        <v>1</v>
      </c>
    </row>
    <row r="31" spans="1:8">
      <c r="A31" t="s">
        <v>1551</v>
      </c>
      <c r="B31" t="s">
        <v>1616</v>
      </c>
      <c r="C31" t="s">
        <v>1553</v>
      </c>
      <c r="D31" s="1">
        <v>400144014001</v>
      </c>
      <c r="E31">
        <v>2</v>
      </c>
      <c r="F31" t="s">
        <v>1673</v>
      </c>
      <c r="G31">
        <v>0</v>
      </c>
      <c r="H31">
        <v>2</v>
      </c>
    </row>
    <row r="32" spans="1:8">
      <c r="A32" t="s">
        <v>1551</v>
      </c>
      <c r="B32" t="s">
        <v>1613</v>
      </c>
      <c r="C32" t="s">
        <v>1553</v>
      </c>
      <c r="D32" s="1">
        <v>400144013002</v>
      </c>
      <c r="E32">
        <v>4</v>
      </c>
      <c r="F32" t="s">
        <v>1674</v>
      </c>
      <c r="G32">
        <v>0</v>
      </c>
      <c r="H32">
        <v>4</v>
      </c>
    </row>
    <row r="33" spans="1:8">
      <c r="A33" t="s">
        <v>1551</v>
      </c>
      <c r="B33" t="s">
        <v>1610</v>
      </c>
      <c r="C33" t="s">
        <v>1553</v>
      </c>
      <c r="D33" s="1">
        <v>400144012001</v>
      </c>
      <c r="E33">
        <v>2</v>
      </c>
      <c r="F33" t="s">
        <v>1675</v>
      </c>
      <c r="G33">
        <v>0</v>
      </c>
      <c r="H33">
        <v>0</v>
      </c>
    </row>
    <row r="34" spans="1:8">
      <c r="A34" t="s">
        <v>1551</v>
      </c>
      <c r="B34" t="s">
        <v>1607</v>
      </c>
      <c r="C34" t="s">
        <v>1553</v>
      </c>
      <c r="D34" s="1">
        <v>400144011002</v>
      </c>
      <c r="E34">
        <v>1</v>
      </c>
      <c r="F34" t="s">
        <v>1676</v>
      </c>
      <c r="G34">
        <v>0</v>
      </c>
      <c r="H34">
        <v>1</v>
      </c>
    </row>
    <row r="35" spans="1:8">
      <c r="A35" t="s">
        <v>1551</v>
      </c>
      <c r="B35" t="s">
        <v>1604</v>
      </c>
      <c r="C35" t="s">
        <v>1553</v>
      </c>
      <c r="D35" s="1">
        <v>400144010006</v>
      </c>
      <c r="E35">
        <v>1</v>
      </c>
      <c r="F35" t="s">
        <v>1667</v>
      </c>
      <c r="G35">
        <v>0</v>
      </c>
      <c r="H35">
        <v>1</v>
      </c>
    </row>
    <row r="36" spans="1:8">
      <c r="A36" t="s">
        <v>1551</v>
      </c>
      <c r="B36" t="s">
        <v>1600</v>
      </c>
      <c r="C36" t="s">
        <v>1553</v>
      </c>
      <c r="D36" s="1">
        <v>400144009003</v>
      </c>
      <c r="E36">
        <v>1</v>
      </c>
      <c r="F36" t="s">
        <v>1677</v>
      </c>
      <c r="G36">
        <v>0</v>
      </c>
      <c r="H36">
        <v>0</v>
      </c>
    </row>
    <row r="37" spans="1:8">
      <c r="A37" t="s">
        <v>1551</v>
      </c>
      <c r="B37" t="s">
        <v>1598</v>
      </c>
      <c r="C37" t="s">
        <v>1553</v>
      </c>
      <c r="D37" s="1">
        <v>400144008003</v>
      </c>
      <c r="E37">
        <v>1</v>
      </c>
      <c r="F37" t="s">
        <v>1671</v>
      </c>
      <c r="G37">
        <v>0</v>
      </c>
      <c r="H37">
        <v>2</v>
      </c>
    </row>
    <row r="38" spans="1:8">
      <c r="A38" t="s">
        <v>1551</v>
      </c>
      <c r="B38" t="s">
        <v>1595</v>
      </c>
      <c r="C38" t="s">
        <v>1579</v>
      </c>
      <c r="D38" s="1">
        <v>400145007003</v>
      </c>
      <c r="E38">
        <v>1</v>
      </c>
      <c r="F38" t="s">
        <v>1678</v>
      </c>
      <c r="G38">
        <v>0</v>
      </c>
      <c r="H38">
        <v>1</v>
      </c>
    </row>
    <row r="39" spans="1:8">
      <c r="A39" t="s">
        <v>1551</v>
      </c>
      <c r="B39" t="s">
        <v>1595</v>
      </c>
      <c r="C39" t="s">
        <v>1553</v>
      </c>
      <c r="D39" s="1">
        <v>400144007002</v>
      </c>
      <c r="E39">
        <v>2</v>
      </c>
      <c r="F39" t="s">
        <v>1678</v>
      </c>
      <c r="G39">
        <v>10</v>
      </c>
      <c r="H39">
        <v>1</v>
      </c>
    </row>
    <row r="40" spans="1:8">
      <c r="A40" t="s">
        <v>1551</v>
      </c>
      <c r="B40" t="s">
        <v>1592</v>
      </c>
      <c r="C40" t="s">
        <v>1567</v>
      </c>
      <c r="D40" s="1">
        <v>400146006001</v>
      </c>
      <c r="E40">
        <v>1</v>
      </c>
      <c r="F40" t="s">
        <v>1674</v>
      </c>
      <c r="G40">
        <v>1</v>
      </c>
      <c r="H40">
        <v>0</v>
      </c>
    </row>
    <row r="41" spans="1:8">
      <c r="A41" t="s">
        <v>1551</v>
      </c>
      <c r="B41" t="s">
        <v>1592</v>
      </c>
      <c r="C41" t="s">
        <v>1579</v>
      </c>
      <c r="D41" s="1">
        <v>400145006003</v>
      </c>
      <c r="E41">
        <v>1</v>
      </c>
      <c r="F41" t="s">
        <v>1674</v>
      </c>
      <c r="G41">
        <v>0</v>
      </c>
      <c r="H41">
        <v>2</v>
      </c>
    </row>
    <row r="42" spans="1:8">
      <c r="A42" t="s">
        <v>1551</v>
      </c>
      <c r="B42" t="s">
        <v>1587</v>
      </c>
      <c r="C42" t="s">
        <v>1572</v>
      </c>
      <c r="D42" s="1">
        <v>400147005002</v>
      </c>
      <c r="E42">
        <v>1</v>
      </c>
      <c r="F42" t="s">
        <v>1675</v>
      </c>
      <c r="G42">
        <v>0</v>
      </c>
      <c r="H42">
        <v>2</v>
      </c>
    </row>
    <row r="43" spans="1:8">
      <c r="A43" t="s">
        <v>1551</v>
      </c>
      <c r="B43" t="s">
        <v>1587</v>
      </c>
      <c r="C43" t="s">
        <v>1567</v>
      </c>
      <c r="D43" s="1">
        <v>400146005002</v>
      </c>
      <c r="E43">
        <v>1</v>
      </c>
      <c r="F43" t="s">
        <v>1675</v>
      </c>
      <c r="G43">
        <v>0</v>
      </c>
      <c r="H43">
        <v>0</v>
      </c>
    </row>
    <row r="44" spans="1:8">
      <c r="A44" t="s">
        <v>1551</v>
      </c>
      <c r="B44" t="s">
        <v>1587</v>
      </c>
      <c r="C44" t="s">
        <v>1579</v>
      </c>
      <c r="D44" s="1">
        <v>400145005002</v>
      </c>
      <c r="E44">
        <v>1</v>
      </c>
      <c r="F44" t="s">
        <v>1675</v>
      </c>
      <c r="G44">
        <v>2</v>
      </c>
      <c r="H44">
        <v>5</v>
      </c>
    </row>
    <row r="45" spans="1:8">
      <c r="A45" t="s">
        <v>1551</v>
      </c>
      <c r="B45" t="s">
        <v>1587</v>
      </c>
      <c r="C45" t="s">
        <v>1553</v>
      </c>
      <c r="D45" s="1">
        <v>400144005008</v>
      </c>
      <c r="E45">
        <v>1</v>
      </c>
      <c r="F45" t="s">
        <v>1675</v>
      </c>
      <c r="G45">
        <v>0</v>
      </c>
      <c r="H45">
        <v>0</v>
      </c>
    </row>
    <row r="46" spans="1:8">
      <c r="A46" t="s">
        <v>1551</v>
      </c>
      <c r="B46" t="s">
        <v>1584</v>
      </c>
      <c r="C46" t="s">
        <v>1572</v>
      </c>
      <c r="D46" s="1">
        <v>400147004001</v>
      </c>
      <c r="E46">
        <v>1</v>
      </c>
      <c r="F46" t="s">
        <v>1676</v>
      </c>
      <c r="G46">
        <v>1</v>
      </c>
      <c r="H46">
        <v>0</v>
      </c>
    </row>
    <row r="47" spans="1:8">
      <c r="A47" t="s">
        <v>1551</v>
      </c>
      <c r="B47" t="s">
        <v>1584</v>
      </c>
      <c r="C47" t="s">
        <v>1553</v>
      </c>
      <c r="D47" s="1">
        <v>400144004006</v>
      </c>
      <c r="E47">
        <v>1</v>
      </c>
      <c r="F47" t="s">
        <v>1676</v>
      </c>
      <c r="G47">
        <v>1</v>
      </c>
      <c r="H47">
        <v>4</v>
      </c>
    </row>
    <row r="48" spans="1:8">
      <c r="A48" t="s">
        <v>1551</v>
      </c>
      <c r="B48" t="s">
        <v>1577</v>
      </c>
      <c r="C48" t="s">
        <v>1579</v>
      </c>
      <c r="D48" s="1">
        <v>400145003005</v>
      </c>
      <c r="E48">
        <v>1</v>
      </c>
      <c r="F48" t="s">
        <v>1668</v>
      </c>
      <c r="G48">
        <v>0</v>
      </c>
      <c r="H48">
        <v>0</v>
      </c>
    </row>
    <row r="49" spans="1:8">
      <c r="A49" t="s">
        <v>1551</v>
      </c>
      <c r="B49" t="s">
        <v>1577</v>
      </c>
      <c r="C49" t="s">
        <v>1553</v>
      </c>
      <c r="D49" s="1">
        <v>400144003010</v>
      </c>
      <c r="E49">
        <v>1</v>
      </c>
      <c r="F49" t="s">
        <v>1668</v>
      </c>
      <c r="G49">
        <v>0</v>
      </c>
      <c r="H49">
        <v>1</v>
      </c>
    </row>
    <row r="50" spans="1:8">
      <c r="A50" t="s">
        <v>1551</v>
      </c>
      <c r="B50" t="s">
        <v>1564</v>
      </c>
      <c r="C50" t="s">
        <v>1572</v>
      </c>
      <c r="D50" s="1">
        <v>400147002001</v>
      </c>
      <c r="E50">
        <v>1</v>
      </c>
      <c r="F50" t="s">
        <v>1677</v>
      </c>
      <c r="G50">
        <v>1</v>
      </c>
      <c r="H50">
        <v>0</v>
      </c>
    </row>
    <row r="51" spans="1:8">
      <c r="A51" t="s">
        <v>1551</v>
      </c>
      <c r="B51" t="s">
        <v>1564</v>
      </c>
      <c r="C51" t="s">
        <v>1567</v>
      </c>
      <c r="D51" s="1">
        <v>400146002003</v>
      </c>
      <c r="E51">
        <v>1</v>
      </c>
      <c r="F51" t="s">
        <v>1677</v>
      </c>
      <c r="G51">
        <v>0</v>
      </c>
      <c r="H51">
        <v>0</v>
      </c>
    </row>
    <row r="52" spans="1:8">
      <c r="A52" t="s">
        <v>1551</v>
      </c>
      <c r="B52" t="s">
        <v>1564</v>
      </c>
      <c r="C52" t="s">
        <v>1553</v>
      </c>
      <c r="D52" s="1">
        <v>400144002004</v>
      </c>
      <c r="E52">
        <v>4</v>
      </c>
      <c r="F52" t="s">
        <v>1677</v>
      </c>
      <c r="G52">
        <v>0</v>
      </c>
      <c r="H52">
        <v>2</v>
      </c>
    </row>
    <row r="53" spans="1:8">
      <c r="A53" t="s">
        <v>1449</v>
      </c>
      <c r="B53" t="s">
        <v>1549</v>
      </c>
      <c r="C53" t="s">
        <v>1466</v>
      </c>
      <c r="D53" s="1">
        <v>400110142001</v>
      </c>
      <c r="E53">
        <v>1</v>
      </c>
      <c r="F53" t="s">
        <v>1679</v>
      </c>
      <c r="G53">
        <v>0</v>
      </c>
      <c r="H53">
        <v>0</v>
      </c>
    </row>
    <row r="54" spans="1:8">
      <c r="A54" t="s">
        <v>1449</v>
      </c>
      <c r="B54" t="s">
        <v>1546</v>
      </c>
      <c r="C54" t="s">
        <v>1466</v>
      </c>
      <c r="D54" s="1">
        <v>400110141001</v>
      </c>
      <c r="E54">
        <v>1</v>
      </c>
      <c r="F54" t="s">
        <v>1680</v>
      </c>
      <c r="G54">
        <v>0</v>
      </c>
      <c r="H54">
        <v>0</v>
      </c>
    </row>
    <row r="55" spans="1:8">
      <c r="A55" t="s">
        <v>1449</v>
      </c>
      <c r="B55" t="s">
        <v>1543</v>
      </c>
      <c r="C55" t="s">
        <v>1466</v>
      </c>
      <c r="D55" s="1">
        <v>400110140001</v>
      </c>
      <c r="E55">
        <v>1</v>
      </c>
      <c r="F55" t="s">
        <v>1659</v>
      </c>
      <c r="G55">
        <v>9</v>
      </c>
      <c r="H55">
        <v>1</v>
      </c>
    </row>
    <row r="56" spans="1:8">
      <c r="A56" t="s">
        <v>1449</v>
      </c>
      <c r="B56" t="s">
        <v>1541</v>
      </c>
      <c r="C56" t="s">
        <v>1466</v>
      </c>
      <c r="D56" s="1">
        <v>400149135001</v>
      </c>
      <c r="E56">
        <v>1</v>
      </c>
      <c r="F56" t="s">
        <v>1681</v>
      </c>
      <c r="G56">
        <v>0</v>
      </c>
      <c r="H56">
        <v>0</v>
      </c>
    </row>
    <row r="57" spans="1:8">
      <c r="A57" t="s">
        <v>1449</v>
      </c>
      <c r="B57" t="s">
        <v>1539</v>
      </c>
      <c r="C57" t="s">
        <v>1466</v>
      </c>
      <c r="D57" s="1">
        <v>400149133001</v>
      </c>
      <c r="E57">
        <v>1</v>
      </c>
      <c r="F57" t="s">
        <v>1682</v>
      </c>
      <c r="G57">
        <v>0</v>
      </c>
      <c r="H57">
        <v>0</v>
      </c>
    </row>
    <row r="58" spans="1:8">
      <c r="A58" t="s">
        <v>1449</v>
      </c>
      <c r="B58" t="s">
        <v>1536</v>
      </c>
      <c r="C58" t="s">
        <v>1466</v>
      </c>
      <c r="D58" s="1">
        <v>400110126001</v>
      </c>
      <c r="E58">
        <v>1</v>
      </c>
      <c r="F58" t="s">
        <v>1683</v>
      </c>
      <c r="G58">
        <v>4</v>
      </c>
      <c r="H58">
        <v>15</v>
      </c>
    </row>
    <row r="59" spans="1:8">
      <c r="A59" t="s">
        <v>1449</v>
      </c>
      <c r="B59" t="s">
        <v>1534</v>
      </c>
      <c r="C59" t="s">
        <v>1466</v>
      </c>
      <c r="D59" s="1">
        <v>400149125001</v>
      </c>
      <c r="E59">
        <v>1</v>
      </c>
      <c r="F59" t="s">
        <v>1684</v>
      </c>
      <c r="G59">
        <v>0</v>
      </c>
      <c r="H59">
        <v>0</v>
      </c>
    </row>
    <row r="60" spans="1:8">
      <c r="A60" t="s">
        <v>1449</v>
      </c>
      <c r="B60" t="s">
        <v>1530</v>
      </c>
      <c r="C60" t="s">
        <v>1466</v>
      </c>
      <c r="D60" s="1">
        <v>400149118001</v>
      </c>
      <c r="E60">
        <v>1</v>
      </c>
      <c r="F60" t="s">
        <v>1685</v>
      </c>
      <c r="G60">
        <v>0</v>
      </c>
      <c r="H60">
        <v>0</v>
      </c>
    </row>
    <row r="61" spans="1:8">
      <c r="A61" t="s">
        <v>1449</v>
      </c>
      <c r="B61" t="s">
        <v>1526</v>
      </c>
      <c r="C61" t="s">
        <v>1466</v>
      </c>
      <c r="D61" s="1">
        <v>400110117001</v>
      </c>
      <c r="E61">
        <v>1</v>
      </c>
      <c r="F61" t="s">
        <v>1665</v>
      </c>
      <c r="G61">
        <v>0</v>
      </c>
      <c r="H61">
        <v>0</v>
      </c>
    </row>
    <row r="62" spans="1:8">
      <c r="A62" t="s">
        <v>1449</v>
      </c>
      <c r="B62" t="s">
        <v>1524</v>
      </c>
      <c r="C62" t="s">
        <v>1466</v>
      </c>
      <c r="D62" s="1">
        <v>400149116001</v>
      </c>
      <c r="E62">
        <v>1</v>
      </c>
      <c r="F62" t="s">
        <v>1686</v>
      </c>
      <c r="G62">
        <v>1</v>
      </c>
      <c r="H62">
        <v>0</v>
      </c>
    </row>
    <row r="63" spans="1:8">
      <c r="A63" t="s">
        <v>1449</v>
      </c>
      <c r="B63" t="s">
        <v>1520</v>
      </c>
      <c r="C63" t="s">
        <v>1466</v>
      </c>
      <c r="D63" s="1">
        <v>400110107002</v>
      </c>
      <c r="E63">
        <v>1</v>
      </c>
      <c r="F63" t="s">
        <v>1687</v>
      </c>
      <c r="G63">
        <v>2</v>
      </c>
      <c r="H63">
        <v>15</v>
      </c>
    </row>
    <row r="64" spans="1:8">
      <c r="A64" t="s">
        <v>1449</v>
      </c>
      <c r="B64" t="s">
        <v>1516</v>
      </c>
      <c r="C64" t="s">
        <v>1466</v>
      </c>
      <c r="D64" s="1">
        <v>400149101002</v>
      </c>
      <c r="E64">
        <v>1</v>
      </c>
      <c r="F64" t="s">
        <v>1688</v>
      </c>
      <c r="G64">
        <v>0</v>
      </c>
      <c r="H64">
        <v>0</v>
      </c>
    </row>
    <row r="65" spans="1:8">
      <c r="A65" t="s">
        <v>1449</v>
      </c>
      <c r="B65" t="s">
        <v>1513</v>
      </c>
      <c r="C65" t="s">
        <v>1466</v>
      </c>
      <c r="D65" s="1">
        <v>400110089001</v>
      </c>
      <c r="E65">
        <v>1</v>
      </c>
      <c r="F65" t="s">
        <v>1689</v>
      </c>
      <c r="G65">
        <v>0</v>
      </c>
      <c r="H65">
        <v>0</v>
      </c>
    </row>
    <row r="66" spans="1:8">
      <c r="A66" t="s">
        <v>1449</v>
      </c>
      <c r="B66" t="s">
        <v>1509</v>
      </c>
      <c r="C66" t="s">
        <v>1466</v>
      </c>
      <c r="D66" s="1">
        <v>400110088003</v>
      </c>
      <c r="E66">
        <v>1</v>
      </c>
      <c r="F66" t="s">
        <v>1690</v>
      </c>
      <c r="G66">
        <v>0</v>
      </c>
      <c r="H66">
        <v>0</v>
      </c>
    </row>
    <row r="67" spans="1:8">
      <c r="A67" t="s">
        <v>1449</v>
      </c>
      <c r="B67" t="s">
        <v>1507</v>
      </c>
      <c r="C67" t="s">
        <v>1466</v>
      </c>
      <c r="D67" s="1">
        <v>400149084006</v>
      </c>
      <c r="E67">
        <v>1</v>
      </c>
      <c r="F67" t="s">
        <v>1691</v>
      </c>
      <c r="G67">
        <v>1</v>
      </c>
      <c r="H67">
        <v>0</v>
      </c>
    </row>
    <row r="68" spans="1:8">
      <c r="A68" t="s">
        <v>1449</v>
      </c>
      <c r="B68" t="s">
        <v>1505</v>
      </c>
      <c r="C68" t="s">
        <v>1466</v>
      </c>
      <c r="D68" s="1">
        <v>400149083002</v>
      </c>
      <c r="E68">
        <v>1</v>
      </c>
      <c r="F68" t="s">
        <v>1692</v>
      </c>
      <c r="G68">
        <v>1</v>
      </c>
      <c r="H68">
        <v>0</v>
      </c>
    </row>
    <row r="69" spans="1:8">
      <c r="A69" t="s">
        <v>1449</v>
      </c>
      <c r="B69" t="s">
        <v>1503</v>
      </c>
      <c r="C69" t="s">
        <v>1466</v>
      </c>
      <c r="D69" s="1">
        <v>400149079002</v>
      </c>
      <c r="E69">
        <v>1</v>
      </c>
      <c r="F69" t="s">
        <v>1693</v>
      </c>
      <c r="G69">
        <v>0</v>
      </c>
      <c r="H69">
        <v>0</v>
      </c>
    </row>
    <row r="70" spans="1:8">
      <c r="A70" t="s">
        <v>1449</v>
      </c>
      <c r="B70" t="s">
        <v>1499</v>
      </c>
      <c r="C70" t="s">
        <v>1466</v>
      </c>
      <c r="D70" s="1">
        <v>400110073001</v>
      </c>
      <c r="E70">
        <v>1</v>
      </c>
      <c r="F70" t="s">
        <v>1694</v>
      </c>
      <c r="G70">
        <v>7</v>
      </c>
      <c r="H70">
        <v>1</v>
      </c>
    </row>
    <row r="71" spans="1:8">
      <c r="A71" t="s">
        <v>1449</v>
      </c>
      <c r="B71" t="s">
        <v>1496</v>
      </c>
      <c r="C71" t="s">
        <v>1466</v>
      </c>
      <c r="D71" s="1">
        <v>400149072002</v>
      </c>
      <c r="E71">
        <v>1</v>
      </c>
      <c r="F71" t="s">
        <v>1695</v>
      </c>
      <c r="G71">
        <v>0</v>
      </c>
      <c r="H71">
        <v>0</v>
      </c>
    </row>
    <row r="72" spans="1:8">
      <c r="A72" t="s">
        <v>1449</v>
      </c>
      <c r="B72" t="s">
        <v>1492</v>
      </c>
      <c r="C72" t="s">
        <v>1466</v>
      </c>
      <c r="D72" s="1">
        <v>400149061003</v>
      </c>
      <c r="E72">
        <v>1</v>
      </c>
      <c r="F72" t="s">
        <v>1696</v>
      </c>
      <c r="G72">
        <v>0</v>
      </c>
      <c r="H72">
        <v>0</v>
      </c>
    </row>
    <row r="73" spans="1:8">
      <c r="A73" t="s">
        <v>1449</v>
      </c>
      <c r="B73" t="s">
        <v>1489</v>
      </c>
      <c r="C73" t="s">
        <v>1466</v>
      </c>
      <c r="D73" s="1">
        <v>400149055002</v>
      </c>
      <c r="E73">
        <v>1</v>
      </c>
      <c r="F73" t="s">
        <v>1697</v>
      </c>
      <c r="G73">
        <v>0</v>
      </c>
      <c r="H73">
        <v>0</v>
      </c>
    </row>
    <row r="74" spans="1:8">
      <c r="A74" t="s">
        <v>1449</v>
      </c>
      <c r="B74" t="s">
        <v>1481</v>
      </c>
      <c r="C74" t="s">
        <v>1466</v>
      </c>
      <c r="D74" s="1">
        <v>400110037001</v>
      </c>
      <c r="E74">
        <v>1</v>
      </c>
      <c r="F74" t="s">
        <v>1698</v>
      </c>
      <c r="G74">
        <v>0</v>
      </c>
      <c r="H74">
        <v>0</v>
      </c>
    </row>
    <row r="75" spans="1:8">
      <c r="A75" t="s">
        <v>1449</v>
      </c>
      <c r="B75" t="s">
        <v>1476</v>
      </c>
      <c r="C75" t="s">
        <v>1466</v>
      </c>
      <c r="D75" s="1">
        <v>400110031001</v>
      </c>
      <c r="E75">
        <v>1</v>
      </c>
      <c r="F75" t="s">
        <v>1699</v>
      </c>
      <c r="G75">
        <v>6</v>
      </c>
      <c r="H75">
        <v>91</v>
      </c>
    </row>
    <row r="76" spans="1:8">
      <c r="A76" t="s">
        <v>1449</v>
      </c>
      <c r="B76" t="s">
        <v>1474</v>
      </c>
      <c r="C76" t="s">
        <v>1466</v>
      </c>
      <c r="D76" s="1">
        <v>400149025002</v>
      </c>
      <c r="E76">
        <v>1</v>
      </c>
      <c r="F76" t="s">
        <v>1700</v>
      </c>
      <c r="G76">
        <v>0</v>
      </c>
      <c r="H76">
        <v>0</v>
      </c>
    </row>
    <row r="77" spans="1:8">
      <c r="A77" t="s">
        <v>1449</v>
      </c>
      <c r="B77" t="s">
        <v>1471</v>
      </c>
      <c r="C77" t="s">
        <v>1466</v>
      </c>
      <c r="D77" s="1">
        <v>400149022002</v>
      </c>
      <c r="E77">
        <v>1</v>
      </c>
      <c r="F77" t="s">
        <v>1701</v>
      </c>
      <c r="G77">
        <v>0</v>
      </c>
      <c r="H77">
        <v>0</v>
      </c>
    </row>
    <row r="78" spans="1:8">
      <c r="A78" t="s">
        <v>1449</v>
      </c>
      <c r="B78" t="s">
        <v>1465</v>
      </c>
      <c r="C78" t="s">
        <v>1466</v>
      </c>
      <c r="D78" s="1">
        <v>400110018005</v>
      </c>
      <c r="E78">
        <v>1</v>
      </c>
      <c r="F78" t="s">
        <v>1702</v>
      </c>
      <c r="G78">
        <v>0</v>
      </c>
      <c r="H78">
        <v>0</v>
      </c>
    </row>
    <row r="79" spans="1:8">
      <c r="A79" t="s">
        <v>1449</v>
      </c>
      <c r="B79" t="s">
        <v>1461</v>
      </c>
      <c r="C79" t="s">
        <v>1111</v>
      </c>
      <c r="D79" s="1">
        <v>400149010006</v>
      </c>
      <c r="E79">
        <v>1</v>
      </c>
      <c r="F79" t="s">
        <v>1703</v>
      </c>
      <c r="G79">
        <v>0</v>
      </c>
      <c r="H79">
        <v>0</v>
      </c>
    </row>
    <row r="80" spans="1:8">
      <c r="A80" t="s">
        <v>1440</v>
      </c>
      <c r="B80" t="s">
        <v>1440</v>
      </c>
      <c r="C80" t="s">
        <v>1441</v>
      </c>
      <c r="D80" s="1">
        <v>400110303002</v>
      </c>
      <c r="E80">
        <v>2</v>
      </c>
      <c r="F80" t="s">
        <v>1655</v>
      </c>
      <c r="G80">
        <v>37</v>
      </c>
      <c r="H80">
        <v>18</v>
      </c>
    </row>
    <row r="81" spans="1:8">
      <c r="A81" t="s">
        <v>1286</v>
      </c>
      <c r="B81" t="s">
        <v>1286</v>
      </c>
      <c r="C81" t="s">
        <v>1437</v>
      </c>
      <c r="D81" s="1">
        <v>400110103047</v>
      </c>
      <c r="E81">
        <v>2</v>
      </c>
      <c r="F81" t="s">
        <v>1659</v>
      </c>
      <c r="G81">
        <v>0</v>
      </c>
      <c r="H81">
        <v>0</v>
      </c>
    </row>
    <row r="82" spans="1:8">
      <c r="A82" t="s">
        <v>1286</v>
      </c>
      <c r="B82" t="s">
        <v>1286</v>
      </c>
      <c r="C82" t="s">
        <v>1435</v>
      </c>
      <c r="D82" s="1">
        <v>400110103045</v>
      </c>
      <c r="E82">
        <v>1</v>
      </c>
      <c r="F82" t="s">
        <v>1704</v>
      </c>
      <c r="G82">
        <v>2</v>
      </c>
      <c r="H82">
        <v>0</v>
      </c>
    </row>
    <row r="83" spans="1:8">
      <c r="A83" t="s">
        <v>1286</v>
      </c>
      <c r="B83" t="s">
        <v>1286</v>
      </c>
      <c r="C83" t="s">
        <v>1433</v>
      </c>
      <c r="D83" s="1">
        <v>400110103044</v>
      </c>
      <c r="E83">
        <v>1</v>
      </c>
      <c r="F83" t="s">
        <v>1705</v>
      </c>
      <c r="G83">
        <v>0</v>
      </c>
      <c r="H83">
        <v>0</v>
      </c>
    </row>
    <row r="84" spans="1:8">
      <c r="A84" t="s">
        <v>1286</v>
      </c>
      <c r="B84" t="s">
        <v>1286</v>
      </c>
      <c r="C84" t="s">
        <v>1431</v>
      </c>
      <c r="D84" s="1">
        <v>400110103043</v>
      </c>
      <c r="E84">
        <v>1</v>
      </c>
      <c r="F84" t="s">
        <v>1706</v>
      </c>
      <c r="G84">
        <v>0</v>
      </c>
      <c r="H84">
        <v>0</v>
      </c>
    </row>
    <row r="85" spans="1:8">
      <c r="A85" t="s">
        <v>1286</v>
      </c>
      <c r="B85" t="s">
        <v>1286</v>
      </c>
      <c r="C85" t="s">
        <v>1429</v>
      </c>
      <c r="D85" s="1">
        <v>400110103042</v>
      </c>
      <c r="E85">
        <v>1</v>
      </c>
      <c r="F85" t="s">
        <v>1707</v>
      </c>
      <c r="G85">
        <v>0</v>
      </c>
      <c r="H85">
        <v>0</v>
      </c>
    </row>
    <row r="86" spans="1:8">
      <c r="A86" t="s">
        <v>1286</v>
      </c>
      <c r="B86" t="s">
        <v>1286</v>
      </c>
      <c r="C86" t="s">
        <v>1427</v>
      </c>
      <c r="D86" s="1">
        <v>400110103041</v>
      </c>
      <c r="E86">
        <v>1</v>
      </c>
      <c r="F86" t="s">
        <v>1708</v>
      </c>
      <c r="G86">
        <v>0</v>
      </c>
      <c r="H86">
        <v>0</v>
      </c>
    </row>
    <row r="87" spans="1:8">
      <c r="A87" t="s">
        <v>1286</v>
      </c>
      <c r="B87" t="s">
        <v>1286</v>
      </c>
      <c r="C87" t="s">
        <v>1425</v>
      </c>
      <c r="D87" s="1">
        <v>400110103040</v>
      </c>
      <c r="E87">
        <v>1</v>
      </c>
      <c r="F87" t="s">
        <v>1709</v>
      </c>
      <c r="G87">
        <v>0</v>
      </c>
      <c r="H87">
        <v>0</v>
      </c>
    </row>
    <row r="88" spans="1:8">
      <c r="A88" t="s">
        <v>1286</v>
      </c>
      <c r="B88" t="s">
        <v>1286</v>
      </c>
      <c r="C88" t="s">
        <v>1409</v>
      </c>
      <c r="D88" s="1">
        <v>400110103032</v>
      </c>
      <c r="E88">
        <v>1</v>
      </c>
      <c r="F88" t="s">
        <v>1656</v>
      </c>
      <c r="G88">
        <v>0</v>
      </c>
      <c r="H88">
        <v>0</v>
      </c>
    </row>
    <row r="89" spans="1:8">
      <c r="A89" t="s">
        <v>1286</v>
      </c>
      <c r="B89" t="s">
        <v>1286</v>
      </c>
      <c r="C89" t="s">
        <v>1406</v>
      </c>
      <c r="D89" s="1">
        <v>400110103031</v>
      </c>
      <c r="E89">
        <v>1</v>
      </c>
      <c r="F89" t="s">
        <v>1710</v>
      </c>
      <c r="G89">
        <v>0</v>
      </c>
      <c r="H89">
        <v>0</v>
      </c>
    </row>
    <row r="90" spans="1:8">
      <c r="A90" t="s">
        <v>1286</v>
      </c>
      <c r="B90" t="s">
        <v>1286</v>
      </c>
      <c r="C90" t="s">
        <v>1402</v>
      </c>
      <c r="D90" s="1">
        <v>400110103030</v>
      </c>
      <c r="E90">
        <v>2</v>
      </c>
      <c r="F90" t="s">
        <v>1681</v>
      </c>
      <c r="G90">
        <v>1</v>
      </c>
      <c r="H90">
        <v>0</v>
      </c>
    </row>
    <row r="91" spans="1:8">
      <c r="A91" t="s">
        <v>1286</v>
      </c>
      <c r="B91" t="s">
        <v>1286</v>
      </c>
      <c r="C91" t="s">
        <v>1400</v>
      </c>
      <c r="D91" s="1">
        <v>400110103029</v>
      </c>
      <c r="E91">
        <v>1</v>
      </c>
      <c r="F91" t="s">
        <v>1711</v>
      </c>
      <c r="G91">
        <v>0</v>
      </c>
      <c r="H91">
        <v>0</v>
      </c>
    </row>
    <row r="92" spans="1:8">
      <c r="A92" t="s">
        <v>1286</v>
      </c>
      <c r="B92" t="s">
        <v>1286</v>
      </c>
      <c r="C92" t="s">
        <v>1381</v>
      </c>
      <c r="D92" s="1">
        <v>400110103024</v>
      </c>
      <c r="E92">
        <v>1</v>
      </c>
      <c r="F92" t="s">
        <v>1712</v>
      </c>
      <c r="G92">
        <v>0</v>
      </c>
      <c r="H92">
        <v>0</v>
      </c>
    </row>
    <row r="93" spans="1:8">
      <c r="A93" t="s">
        <v>1286</v>
      </c>
      <c r="B93" t="s">
        <v>1286</v>
      </c>
      <c r="C93" t="s">
        <v>1377</v>
      </c>
      <c r="D93" s="1">
        <v>400110103023</v>
      </c>
      <c r="E93">
        <v>1</v>
      </c>
      <c r="F93" t="s">
        <v>1713</v>
      </c>
      <c r="G93">
        <v>69</v>
      </c>
      <c r="H93">
        <v>0</v>
      </c>
    </row>
    <row r="94" spans="1:8">
      <c r="A94" t="s">
        <v>1286</v>
      </c>
      <c r="B94" t="s">
        <v>1286</v>
      </c>
      <c r="C94" t="s">
        <v>1375</v>
      </c>
      <c r="D94" s="1">
        <v>400110103022</v>
      </c>
      <c r="E94">
        <v>1</v>
      </c>
      <c r="F94" t="s">
        <v>1713</v>
      </c>
      <c r="G94">
        <v>0</v>
      </c>
      <c r="H94">
        <v>0</v>
      </c>
    </row>
    <row r="95" spans="1:8">
      <c r="A95" t="s">
        <v>1286</v>
      </c>
      <c r="B95" t="s">
        <v>1286</v>
      </c>
      <c r="C95" t="s">
        <v>1371</v>
      </c>
      <c r="D95" s="1">
        <v>400110103021</v>
      </c>
      <c r="E95">
        <v>1</v>
      </c>
      <c r="F95" t="s">
        <v>1714</v>
      </c>
      <c r="G95">
        <v>0</v>
      </c>
      <c r="H95">
        <v>0</v>
      </c>
    </row>
    <row r="96" spans="1:8">
      <c r="A96" t="s">
        <v>1286</v>
      </c>
      <c r="B96" t="s">
        <v>1286</v>
      </c>
      <c r="C96" t="s">
        <v>1367</v>
      </c>
      <c r="D96" s="1">
        <v>400110103020</v>
      </c>
      <c r="E96">
        <v>1</v>
      </c>
      <c r="F96" t="s">
        <v>1661</v>
      </c>
      <c r="G96">
        <v>0</v>
      </c>
      <c r="H96">
        <v>0</v>
      </c>
    </row>
    <row r="97" spans="1:8">
      <c r="A97" t="s">
        <v>1286</v>
      </c>
      <c r="B97" t="s">
        <v>1286</v>
      </c>
      <c r="C97" t="s">
        <v>1363</v>
      </c>
      <c r="D97" s="1">
        <v>400110103019</v>
      </c>
      <c r="E97">
        <v>2</v>
      </c>
      <c r="F97" t="s">
        <v>1661</v>
      </c>
      <c r="G97">
        <v>1</v>
      </c>
      <c r="H97">
        <v>0</v>
      </c>
    </row>
    <row r="98" spans="1:8">
      <c r="A98" t="s">
        <v>1286</v>
      </c>
      <c r="B98" t="s">
        <v>1286</v>
      </c>
      <c r="C98" t="s">
        <v>1359</v>
      </c>
      <c r="D98" s="1">
        <v>400110103018</v>
      </c>
      <c r="E98">
        <v>1</v>
      </c>
      <c r="F98" t="s">
        <v>1704</v>
      </c>
      <c r="G98">
        <v>0</v>
      </c>
      <c r="H98">
        <v>0</v>
      </c>
    </row>
    <row r="99" spans="1:8">
      <c r="A99" t="s">
        <v>1286</v>
      </c>
      <c r="B99" t="s">
        <v>1286</v>
      </c>
      <c r="C99" t="s">
        <v>1356</v>
      </c>
      <c r="D99" s="1">
        <v>400110103017</v>
      </c>
      <c r="E99">
        <v>1</v>
      </c>
      <c r="F99" t="s">
        <v>1715</v>
      </c>
      <c r="G99">
        <v>0</v>
      </c>
      <c r="H99">
        <v>0</v>
      </c>
    </row>
    <row r="100" spans="1:8">
      <c r="A100" t="s">
        <v>1286</v>
      </c>
      <c r="B100" t="s">
        <v>1286</v>
      </c>
      <c r="C100" t="s">
        <v>1353</v>
      </c>
      <c r="D100" s="1">
        <v>400110103016</v>
      </c>
      <c r="E100">
        <v>1</v>
      </c>
      <c r="F100" t="s">
        <v>1658</v>
      </c>
      <c r="G100">
        <v>0</v>
      </c>
      <c r="H100">
        <v>0</v>
      </c>
    </row>
    <row r="101" spans="1:8">
      <c r="A101" t="s">
        <v>1286</v>
      </c>
      <c r="B101" t="s">
        <v>1286</v>
      </c>
      <c r="C101" t="s">
        <v>1348</v>
      </c>
      <c r="D101" s="1">
        <v>400110103015</v>
      </c>
      <c r="E101">
        <v>1</v>
      </c>
      <c r="F101" t="s">
        <v>1658</v>
      </c>
      <c r="G101">
        <v>1</v>
      </c>
      <c r="H101">
        <v>0</v>
      </c>
    </row>
    <row r="102" spans="1:8">
      <c r="A102" t="s">
        <v>1286</v>
      </c>
      <c r="B102" t="s">
        <v>1286</v>
      </c>
      <c r="C102" t="s">
        <v>1345</v>
      </c>
      <c r="D102" s="1">
        <v>400110103014</v>
      </c>
      <c r="E102">
        <v>1</v>
      </c>
      <c r="F102" t="s">
        <v>1716</v>
      </c>
      <c r="G102">
        <v>0</v>
      </c>
      <c r="H102">
        <v>0</v>
      </c>
    </row>
    <row r="103" spans="1:8">
      <c r="A103" t="s">
        <v>1286</v>
      </c>
      <c r="B103" t="s">
        <v>1286</v>
      </c>
      <c r="C103" t="s">
        <v>1342</v>
      </c>
      <c r="D103" s="1">
        <v>400110103013</v>
      </c>
      <c r="E103">
        <v>1</v>
      </c>
      <c r="F103" t="s">
        <v>1717</v>
      </c>
      <c r="G103">
        <v>0</v>
      </c>
      <c r="H103">
        <v>0</v>
      </c>
    </row>
    <row r="104" spans="1:8">
      <c r="A104" t="s">
        <v>1286</v>
      </c>
      <c r="B104" t="s">
        <v>1286</v>
      </c>
      <c r="C104" t="s">
        <v>1338</v>
      </c>
      <c r="D104" s="1">
        <v>400110103012</v>
      </c>
      <c r="E104">
        <v>1</v>
      </c>
      <c r="F104" t="s">
        <v>1718</v>
      </c>
      <c r="G104">
        <v>0</v>
      </c>
      <c r="H104">
        <v>0</v>
      </c>
    </row>
    <row r="105" spans="1:8">
      <c r="A105" t="s">
        <v>1286</v>
      </c>
      <c r="B105" t="s">
        <v>1286</v>
      </c>
      <c r="C105" t="s">
        <v>1335</v>
      </c>
      <c r="D105" s="1">
        <v>400110103011</v>
      </c>
      <c r="E105">
        <v>1</v>
      </c>
      <c r="F105" t="s">
        <v>1718</v>
      </c>
      <c r="G105">
        <v>1</v>
      </c>
      <c r="H105">
        <v>0</v>
      </c>
    </row>
    <row r="106" spans="1:8">
      <c r="A106" t="s">
        <v>1286</v>
      </c>
      <c r="B106" t="s">
        <v>1286</v>
      </c>
      <c r="C106" t="s">
        <v>1330</v>
      </c>
      <c r="D106" s="1">
        <v>400110103010</v>
      </c>
      <c r="E106">
        <v>1</v>
      </c>
      <c r="F106" t="s">
        <v>1719</v>
      </c>
      <c r="G106">
        <v>0</v>
      </c>
      <c r="H106">
        <v>0</v>
      </c>
    </row>
    <row r="107" spans="1:8">
      <c r="A107" t="s">
        <v>1286</v>
      </c>
      <c r="B107" t="s">
        <v>1286</v>
      </c>
      <c r="C107" t="s">
        <v>1325</v>
      </c>
      <c r="D107" s="1">
        <v>400110103009</v>
      </c>
      <c r="E107">
        <v>1</v>
      </c>
      <c r="F107" t="s">
        <v>1720</v>
      </c>
      <c r="G107">
        <v>1</v>
      </c>
      <c r="H107">
        <v>0</v>
      </c>
    </row>
    <row r="108" spans="1:8">
      <c r="A108" t="s">
        <v>1286</v>
      </c>
      <c r="B108" t="s">
        <v>1286</v>
      </c>
      <c r="C108" t="s">
        <v>1319</v>
      </c>
      <c r="D108" s="1">
        <v>400110103008</v>
      </c>
      <c r="E108">
        <v>1</v>
      </c>
      <c r="F108" t="s">
        <v>1721</v>
      </c>
      <c r="G108">
        <v>1</v>
      </c>
      <c r="H108">
        <v>0</v>
      </c>
    </row>
    <row r="109" spans="1:8">
      <c r="A109" t="s">
        <v>1286</v>
      </c>
      <c r="B109" t="s">
        <v>1286</v>
      </c>
      <c r="C109" t="s">
        <v>1316</v>
      </c>
      <c r="D109" s="1">
        <v>400110103007</v>
      </c>
      <c r="E109">
        <v>1</v>
      </c>
      <c r="F109" t="s">
        <v>1673</v>
      </c>
      <c r="G109">
        <v>0</v>
      </c>
      <c r="H109">
        <v>0</v>
      </c>
    </row>
    <row r="110" spans="1:8">
      <c r="A110" t="s">
        <v>1286</v>
      </c>
      <c r="B110" t="s">
        <v>1286</v>
      </c>
      <c r="C110" t="s">
        <v>1312</v>
      </c>
      <c r="D110" s="1">
        <v>400110103006</v>
      </c>
      <c r="E110">
        <v>1</v>
      </c>
      <c r="F110" t="s">
        <v>1673</v>
      </c>
      <c r="G110">
        <v>0</v>
      </c>
      <c r="H110">
        <v>0</v>
      </c>
    </row>
    <row r="111" spans="1:8">
      <c r="A111" t="s">
        <v>1286</v>
      </c>
      <c r="B111" t="s">
        <v>1286</v>
      </c>
      <c r="C111" t="s">
        <v>1308</v>
      </c>
      <c r="D111" s="1">
        <v>400110103005</v>
      </c>
      <c r="E111">
        <v>2</v>
      </c>
      <c r="F111" t="s">
        <v>1676</v>
      </c>
      <c r="G111">
        <v>0</v>
      </c>
      <c r="H111">
        <v>0</v>
      </c>
    </row>
    <row r="112" spans="1:8">
      <c r="A112" t="s">
        <v>1286</v>
      </c>
      <c r="B112" t="s">
        <v>1286</v>
      </c>
      <c r="C112" t="s">
        <v>1304</v>
      </c>
      <c r="D112" s="1">
        <v>400110103004</v>
      </c>
      <c r="E112">
        <v>1</v>
      </c>
      <c r="F112" t="s">
        <v>1655</v>
      </c>
      <c r="G112">
        <v>1</v>
      </c>
      <c r="H112">
        <v>0</v>
      </c>
    </row>
    <row r="113" spans="1:8">
      <c r="A113" t="s">
        <v>1286</v>
      </c>
      <c r="B113" t="s">
        <v>1286</v>
      </c>
      <c r="C113" t="s">
        <v>1301</v>
      </c>
      <c r="D113" s="1">
        <v>400110103003</v>
      </c>
      <c r="E113">
        <v>1</v>
      </c>
      <c r="F113" t="s">
        <v>1655</v>
      </c>
      <c r="G113">
        <v>0</v>
      </c>
      <c r="H113">
        <v>0</v>
      </c>
    </row>
    <row r="114" spans="1:8">
      <c r="A114" t="s">
        <v>1286</v>
      </c>
      <c r="B114" t="s">
        <v>1286</v>
      </c>
      <c r="C114" t="s">
        <v>1296</v>
      </c>
      <c r="D114" s="1">
        <v>400110103002</v>
      </c>
      <c r="E114">
        <v>1</v>
      </c>
      <c r="F114" t="s">
        <v>1655</v>
      </c>
      <c r="G114">
        <v>1</v>
      </c>
      <c r="H114">
        <v>0</v>
      </c>
    </row>
    <row r="115" spans="1:8">
      <c r="A115" t="s">
        <v>1251</v>
      </c>
      <c r="B115" t="s">
        <v>1281</v>
      </c>
      <c r="C115" t="s">
        <v>1282</v>
      </c>
      <c r="D115" s="1">
        <v>400110005004</v>
      </c>
      <c r="E115">
        <v>1</v>
      </c>
      <c r="F115" t="s">
        <v>1671</v>
      </c>
      <c r="G115">
        <v>0</v>
      </c>
      <c r="H115">
        <v>0</v>
      </c>
    </row>
    <row r="116" spans="1:8">
      <c r="A116" t="s">
        <v>1251</v>
      </c>
      <c r="B116" t="s">
        <v>1252</v>
      </c>
      <c r="C116" t="s">
        <v>1279</v>
      </c>
      <c r="D116" s="1">
        <v>400110003022</v>
      </c>
      <c r="E116">
        <v>1</v>
      </c>
      <c r="F116" t="s">
        <v>1671</v>
      </c>
      <c r="G116">
        <v>0</v>
      </c>
      <c r="H116">
        <v>0</v>
      </c>
    </row>
    <row r="117" spans="1:8">
      <c r="A117" t="s">
        <v>1251</v>
      </c>
      <c r="B117" t="s">
        <v>1252</v>
      </c>
      <c r="C117" t="s">
        <v>1276</v>
      </c>
      <c r="D117" s="1">
        <v>400110003021</v>
      </c>
      <c r="E117">
        <v>1</v>
      </c>
      <c r="F117" t="s">
        <v>1671</v>
      </c>
      <c r="G117">
        <v>0</v>
      </c>
      <c r="H117">
        <v>0</v>
      </c>
    </row>
    <row r="118" spans="1:8">
      <c r="A118" t="s">
        <v>1251</v>
      </c>
      <c r="B118" t="s">
        <v>1252</v>
      </c>
      <c r="C118" t="s">
        <v>1274</v>
      </c>
      <c r="D118" s="1">
        <v>400110003020</v>
      </c>
      <c r="E118">
        <v>1</v>
      </c>
      <c r="F118" t="s">
        <v>1722</v>
      </c>
      <c r="G118">
        <v>11</v>
      </c>
      <c r="H118">
        <v>0</v>
      </c>
    </row>
    <row r="119" spans="1:8">
      <c r="A119" t="s">
        <v>1251</v>
      </c>
      <c r="B119" t="s">
        <v>1252</v>
      </c>
      <c r="C119" t="s">
        <v>1270</v>
      </c>
      <c r="D119" s="1">
        <v>400110003019</v>
      </c>
      <c r="E119">
        <v>1</v>
      </c>
      <c r="F119" t="s">
        <v>1660</v>
      </c>
      <c r="G119">
        <v>3</v>
      </c>
      <c r="H119">
        <v>0</v>
      </c>
    </row>
    <row r="120" spans="1:8">
      <c r="A120" t="s">
        <v>1251</v>
      </c>
      <c r="B120" t="s">
        <v>1252</v>
      </c>
      <c r="C120" t="s">
        <v>1261</v>
      </c>
      <c r="D120" s="1">
        <v>400110003014</v>
      </c>
      <c r="E120">
        <v>1</v>
      </c>
      <c r="F120" t="s">
        <v>1723</v>
      </c>
      <c r="G120">
        <v>3</v>
      </c>
      <c r="H120">
        <v>0</v>
      </c>
    </row>
    <row r="121" spans="1:8">
      <c r="A121" t="s">
        <v>1251</v>
      </c>
      <c r="B121" t="s">
        <v>1252</v>
      </c>
      <c r="C121" t="s">
        <v>1254</v>
      </c>
      <c r="D121" s="1">
        <v>400110003010</v>
      </c>
      <c r="E121">
        <v>1</v>
      </c>
      <c r="F121" t="s">
        <v>1671</v>
      </c>
      <c r="G121">
        <v>1</v>
      </c>
      <c r="H121">
        <v>0</v>
      </c>
    </row>
    <row r="122" spans="1:8">
      <c r="A122" t="s">
        <v>1241</v>
      </c>
      <c r="B122" t="s">
        <v>1241</v>
      </c>
      <c r="C122" t="s">
        <v>1242</v>
      </c>
      <c r="D122" s="1">
        <v>300130844025</v>
      </c>
      <c r="E122">
        <v>2</v>
      </c>
      <c r="F122" t="s">
        <v>1668</v>
      </c>
      <c r="G122">
        <v>0</v>
      </c>
      <c r="H122">
        <v>0</v>
      </c>
    </row>
    <row r="123" spans="1:8">
      <c r="A123" t="s">
        <v>1241</v>
      </c>
      <c r="B123" t="s">
        <v>1241</v>
      </c>
      <c r="C123" t="s">
        <v>1242</v>
      </c>
      <c r="D123" s="1">
        <v>300130844024</v>
      </c>
      <c r="E123">
        <v>2</v>
      </c>
      <c r="F123" t="s">
        <v>1668</v>
      </c>
      <c r="G123">
        <v>0</v>
      </c>
      <c r="H123">
        <v>0</v>
      </c>
    </row>
    <row r="124" spans="1:8">
      <c r="A124" t="s">
        <v>1195</v>
      </c>
      <c r="B124" t="s">
        <v>1195</v>
      </c>
      <c r="C124" t="s">
        <v>1205</v>
      </c>
      <c r="D124" s="1">
        <v>300130843038</v>
      </c>
      <c r="E124">
        <v>4</v>
      </c>
      <c r="F124" t="s">
        <v>1655</v>
      </c>
      <c r="G124">
        <v>3</v>
      </c>
      <c r="H124">
        <v>0</v>
      </c>
    </row>
    <row r="125" spans="1:8">
      <c r="A125" t="s">
        <v>1195</v>
      </c>
      <c r="B125" t="s">
        <v>1195</v>
      </c>
      <c r="C125" t="s">
        <v>1205</v>
      </c>
      <c r="D125" s="1">
        <v>300130843035</v>
      </c>
      <c r="E125">
        <v>3</v>
      </c>
      <c r="F125" t="s">
        <v>1673</v>
      </c>
      <c r="G125">
        <v>12</v>
      </c>
      <c r="H125">
        <v>0</v>
      </c>
    </row>
    <row r="126" spans="1:8">
      <c r="A126" t="s">
        <v>1195</v>
      </c>
      <c r="B126" t="s">
        <v>1195</v>
      </c>
      <c r="C126" t="s">
        <v>1210</v>
      </c>
      <c r="D126" s="1">
        <v>300130843034</v>
      </c>
      <c r="E126">
        <v>2</v>
      </c>
      <c r="F126" t="s">
        <v>1655</v>
      </c>
      <c r="G126">
        <v>63</v>
      </c>
      <c r="H126">
        <v>0</v>
      </c>
    </row>
    <row r="127" spans="1:8">
      <c r="A127" t="s">
        <v>1195</v>
      </c>
      <c r="B127" t="s">
        <v>1195</v>
      </c>
      <c r="C127" t="s">
        <v>1218</v>
      </c>
      <c r="D127" s="1">
        <v>300130843033</v>
      </c>
      <c r="E127">
        <v>3</v>
      </c>
      <c r="F127" t="s">
        <v>1655</v>
      </c>
      <c r="G127">
        <v>9</v>
      </c>
      <c r="H127">
        <v>0</v>
      </c>
    </row>
    <row r="128" spans="1:8">
      <c r="A128" t="s">
        <v>1195</v>
      </c>
      <c r="B128" t="s">
        <v>1195</v>
      </c>
      <c r="C128" t="s">
        <v>1205</v>
      </c>
      <c r="D128" s="1">
        <v>300130843032</v>
      </c>
      <c r="E128">
        <v>2</v>
      </c>
      <c r="F128" t="s">
        <v>1655</v>
      </c>
      <c r="G128">
        <v>23</v>
      </c>
      <c r="H128">
        <v>0</v>
      </c>
    </row>
    <row r="129" spans="1:8">
      <c r="A129" t="s">
        <v>1195</v>
      </c>
      <c r="B129" t="s">
        <v>1195</v>
      </c>
      <c r="C129" t="s">
        <v>1210</v>
      </c>
      <c r="D129" s="1">
        <v>300130843031</v>
      </c>
      <c r="E129">
        <v>1</v>
      </c>
      <c r="F129" t="s">
        <v>1655</v>
      </c>
      <c r="G129">
        <v>1</v>
      </c>
      <c r="H129">
        <v>0</v>
      </c>
    </row>
    <row r="130" spans="1:8">
      <c r="A130" t="s">
        <v>1195</v>
      </c>
      <c r="B130" t="s">
        <v>1195</v>
      </c>
      <c r="C130" t="s">
        <v>1205</v>
      </c>
      <c r="D130" s="1">
        <v>300130843030</v>
      </c>
      <c r="E130">
        <v>2</v>
      </c>
      <c r="F130" t="s">
        <v>1655</v>
      </c>
      <c r="G130">
        <v>1</v>
      </c>
      <c r="H130">
        <v>4</v>
      </c>
    </row>
    <row r="131" spans="1:8">
      <c r="A131" t="s">
        <v>1195</v>
      </c>
      <c r="B131" t="s">
        <v>1195</v>
      </c>
      <c r="C131" t="s">
        <v>1196</v>
      </c>
      <c r="D131" s="1">
        <v>300130843029</v>
      </c>
      <c r="E131">
        <v>2</v>
      </c>
      <c r="F131" t="s">
        <v>1655</v>
      </c>
      <c r="G131">
        <v>1</v>
      </c>
      <c r="H131">
        <v>12</v>
      </c>
    </row>
    <row r="132" spans="1:8">
      <c r="A132" t="s">
        <v>1176</v>
      </c>
      <c r="B132" t="s">
        <v>1176</v>
      </c>
      <c r="C132" t="s">
        <v>338</v>
      </c>
      <c r="D132" s="1">
        <v>300110003065</v>
      </c>
      <c r="E132">
        <v>1</v>
      </c>
      <c r="F132" t="s">
        <v>1655</v>
      </c>
      <c r="G132">
        <v>2</v>
      </c>
      <c r="H132">
        <v>0</v>
      </c>
    </row>
    <row r="133" spans="1:8">
      <c r="A133" t="s">
        <v>1176</v>
      </c>
      <c r="B133" t="s">
        <v>1185</v>
      </c>
      <c r="C133" t="s">
        <v>338</v>
      </c>
      <c r="D133" s="1">
        <v>300149002012</v>
      </c>
      <c r="E133">
        <v>1</v>
      </c>
      <c r="F133" t="s">
        <v>1677</v>
      </c>
      <c r="G133">
        <v>0</v>
      </c>
      <c r="H133">
        <v>0</v>
      </c>
    </row>
    <row r="134" spans="1:8">
      <c r="A134" t="s">
        <v>1176</v>
      </c>
      <c r="B134" t="s">
        <v>1185</v>
      </c>
      <c r="C134" t="s">
        <v>338</v>
      </c>
      <c r="D134" s="1">
        <v>300149002011</v>
      </c>
      <c r="E134">
        <v>2</v>
      </c>
      <c r="F134" t="s">
        <v>1677</v>
      </c>
      <c r="G134">
        <v>4</v>
      </c>
      <c r="H134">
        <v>1</v>
      </c>
    </row>
    <row r="135" spans="1:8">
      <c r="A135" t="s">
        <v>1176</v>
      </c>
      <c r="B135" t="s">
        <v>1177</v>
      </c>
      <c r="C135" t="s">
        <v>338</v>
      </c>
      <c r="D135" s="1">
        <v>300149001011</v>
      </c>
      <c r="E135">
        <v>2</v>
      </c>
      <c r="F135" t="s">
        <v>1672</v>
      </c>
      <c r="G135">
        <v>0</v>
      </c>
      <c r="H135">
        <v>4</v>
      </c>
    </row>
    <row r="136" spans="1:8">
      <c r="A136" t="s">
        <v>1050</v>
      </c>
      <c r="B136" t="s">
        <v>1050</v>
      </c>
      <c r="C136" t="s">
        <v>1171</v>
      </c>
      <c r="D136" s="1">
        <v>300110653001</v>
      </c>
      <c r="E136">
        <v>1</v>
      </c>
      <c r="F136" t="s">
        <v>1655</v>
      </c>
      <c r="G136">
        <v>0</v>
      </c>
      <c r="H136">
        <v>1</v>
      </c>
    </row>
    <row r="137" spans="1:8">
      <c r="A137" t="s">
        <v>1050</v>
      </c>
      <c r="B137" t="s">
        <v>1167</v>
      </c>
      <c r="C137" t="s">
        <v>1168</v>
      </c>
      <c r="D137" s="1">
        <v>300110013031</v>
      </c>
      <c r="E137">
        <v>1</v>
      </c>
      <c r="F137" t="s">
        <v>1675</v>
      </c>
      <c r="G137">
        <v>0</v>
      </c>
      <c r="H137">
        <v>0</v>
      </c>
    </row>
    <row r="138" spans="1:8">
      <c r="A138" t="s">
        <v>28</v>
      </c>
      <c r="B138" t="s">
        <v>28</v>
      </c>
      <c r="C138" t="s">
        <v>30</v>
      </c>
      <c r="D138" s="1">
        <v>300110471001</v>
      </c>
      <c r="E138">
        <v>1</v>
      </c>
      <c r="F138" t="s">
        <v>1724</v>
      </c>
      <c r="G138">
        <v>25</v>
      </c>
      <c r="H138">
        <v>20</v>
      </c>
    </row>
    <row r="139" spans="1:8">
      <c r="A139" t="s">
        <v>1050</v>
      </c>
      <c r="B139" t="s">
        <v>1154</v>
      </c>
      <c r="C139" t="s">
        <v>1155</v>
      </c>
      <c r="D139" s="1">
        <v>300110011041</v>
      </c>
      <c r="E139">
        <v>1</v>
      </c>
      <c r="F139" t="s">
        <v>1655</v>
      </c>
      <c r="G139">
        <v>3</v>
      </c>
      <c r="H139">
        <v>0</v>
      </c>
    </row>
    <row r="140" spans="1:8">
      <c r="A140" t="s">
        <v>1050</v>
      </c>
      <c r="B140" t="s">
        <v>1154</v>
      </c>
      <c r="C140" t="s">
        <v>1155</v>
      </c>
      <c r="D140" s="1">
        <v>300110011025</v>
      </c>
      <c r="E140">
        <v>1</v>
      </c>
      <c r="F140" t="s">
        <v>1655</v>
      </c>
      <c r="G140">
        <v>4</v>
      </c>
      <c r="H140">
        <v>0</v>
      </c>
    </row>
    <row r="141" spans="1:8">
      <c r="A141" t="s">
        <v>1050</v>
      </c>
      <c r="B141" t="s">
        <v>1141</v>
      </c>
      <c r="C141" t="s">
        <v>1148</v>
      </c>
      <c r="D141" s="1">
        <v>300110010049</v>
      </c>
      <c r="E141">
        <v>1</v>
      </c>
      <c r="F141" t="s">
        <v>1676</v>
      </c>
      <c r="G141">
        <v>4</v>
      </c>
      <c r="H141">
        <v>0</v>
      </c>
    </row>
    <row r="142" spans="1:8">
      <c r="A142" t="s">
        <v>1050</v>
      </c>
      <c r="B142" t="s">
        <v>1141</v>
      </c>
      <c r="C142" t="s">
        <v>1148</v>
      </c>
      <c r="D142" s="1">
        <v>300110010048</v>
      </c>
      <c r="E142">
        <v>1</v>
      </c>
      <c r="F142" t="s">
        <v>1676</v>
      </c>
      <c r="G142">
        <v>0</v>
      </c>
      <c r="H142">
        <v>0</v>
      </c>
    </row>
    <row r="143" spans="1:8">
      <c r="A143" t="s">
        <v>1050</v>
      </c>
      <c r="B143" t="s">
        <v>1141</v>
      </c>
      <c r="C143" t="s">
        <v>1081</v>
      </c>
      <c r="D143" s="1">
        <v>300110010047</v>
      </c>
      <c r="E143">
        <v>1</v>
      </c>
      <c r="F143" t="s">
        <v>1676</v>
      </c>
      <c r="G143">
        <v>5</v>
      </c>
      <c r="H143">
        <v>0</v>
      </c>
    </row>
    <row r="144" spans="1:8">
      <c r="A144" t="s">
        <v>1050</v>
      </c>
      <c r="B144" t="s">
        <v>1141</v>
      </c>
      <c r="C144" t="s">
        <v>1142</v>
      </c>
      <c r="D144" s="1">
        <v>300110010046</v>
      </c>
      <c r="E144">
        <v>1</v>
      </c>
      <c r="F144" t="s">
        <v>1676</v>
      </c>
      <c r="G144">
        <v>7</v>
      </c>
      <c r="H144">
        <v>0</v>
      </c>
    </row>
    <row r="145" spans="1:8">
      <c r="A145" t="s">
        <v>1050</v>
      </c>
      <c r="B145" t="s">
        <v>1125</v>
      </c>
      <c r="C145" t="s">
        <v>1137</v>
      </c>
      <c r="D145" s="1">
        <v>300110009052</v>
      </c>
      <c r="E145">
        <v>1</v>
      </c>
      <c r="F145" t="s">
        <v>1676</v>
      </c>
      <c r="G145">
        <v>1</v>
      </c>
      <c r="H145">
        <v>0</v>
      </c>
    </row>
    <row r="146" spans="1:8">
      <c r="A146" t="s">
        <v>1050</v>
      </c>
      <c r="B146" t="s">
        <v>1125</v>
      </c>
      <c r="C146" t="s">
        <v>1091</v>
      </c>
      <c r="D146" s="1">
        <v>300110009051</v>
      </c>
      <c r="E146">
        <v>1</v>
      </c>
      <c r="F146" t="s">
        <v>1676</v>
      </c>
      <c r="G146">
        <v>0</v>
      </c>
      <c r="H146">
        <v>2</v>
      </c>
    </row>
    <row r="147" spans="1:8">
      <c r="A147" t="s">
        <v>1050</v>
      </c>
      <c r="B147" t="s">
        <v>1125</v>
      </c>
      <c r="C147" t="s">
        <v>1116</v>
      </c>
      <c r="D147" s="1">
        <v>300110009050</v>
      </c>
      <c r="E147">
        <v>1</v>
      </c>
      <c r="F147" t="s">
        <v>1676</v>
      </c>
      <c r="G147">
        <v>3</v>
      </c>
      <c r="H147">
        <v>4</v>
      </c>
    </row>
    <row r="148" spans="1:8">
      <c r="A148" t="s">
        <v>1050</v>
      </c>
      <c r="B148" t="s">
        <v>1125</v>
      </c>
      <c r="C148" t="s">
        <v>1081</v>
      </c>
      <c r="D148" s="1">
        <v>300110009049</v>
      </c>
      <c r="E148">
        <v>1</v>
      </c>
      <c r="F148" t="s">
        <v>1676</v>
      </c>
      <c r="G148">
        <v>0</v>
      </c>
      <c r="H148">
        <v>0</v>
      </c>
    </row>
    <row r="149" spans="1:8">
      <c r="A149" t="s">
        <v>1050</v>
      </c>
      <c r="B149" t="s">
        <v>1120</v>
      </c>
      <c r="C149" t="s">
        <v>1121</v>
      </c>
      <c r="D149" s="1">
        <v>300110008053</v>
      </c>
      <c r="E149">
        <v>1</v>
      </c>
      <c r="F149" t="s">
        <v>1655</v>
      </c>
      <c r="G149">
        <v>17</v>
      </c>
      <c r="H149">
        <v>0</v>
      </c>
    </row>
    <row r="150" spans="1:8">
      <c r="A150" t="s">
        <v>1050</v>
      </c>
      <c r="B150" t="s">
        <v>1102</v>
      </c>
      <c r="C150" t="s">
        <v>1116</v>
      </c>
      <c r="D150" s="1">
        <v>300110007057</v>
      </c>
      <c r="E150">
        <v>1</v>
      </c>
      <c r="F150" t="s">
        <v>1678</v>
      </c>
      <c r="G150">
        <v>16</v>
      </c>
      <c r="H150">
        <v>0</v>
      </c>
    </row>
    <row r="151" spans="1:8">
      <c r="A151" t="s">
        <v>1050</v>
      </c>
      <c r="B151" t="s">
        <v>1102</v>
      </c>
      <c r="C151" t="s">
        <v>1111</v>
      </c>
      <c r="D151" s="1">
        <v>300110007056</v>
      </c>
      <c r="E151">
        <v>1</v>
      </c>
      <c r="F151" t="s">
        <v>1678</v>
      </c>
      <c r="G151">
        <v>0</v>
      </c>
      <c r="H151">
        <v>0</v>
      </c>
    </row>
    <row r="152" spans="1:8">
      <c r="A152" t="s">
        <v>1050</v>
      </c>
      <c r="B152" t="s">
        <v>1102</v>
      </c>
      <c r="C152" t="s">
        <v>1103</v>
      </c>
      <c r="D152" s="1">
        <v>300110007055</v>
      </c>
      <c r="E152">
        <v>1</v>
      </c>
      <c r="F152" t="s">
        <v>1678</v>
      </c>
      <c r="G152">
        <v>0</v>
      </c>
      <c r="H152">
        <v>0</v>
      </c>
    </row>
    <row r="153" spans="1:8">
      <c r="A153" t="s">
        <v>1050</v>
      </c>
      <c r="B153" t="s">
        <v>1102</v>
      </c>
      <c r="C153" t="s">
        <v>1103</v>
      </c>
      <c r="D153" s="1">
        <v>300110007054</v>
      </c>
      <c r="E153">
        <v>1</v>
      </c>
      <c r="F153" t="s">
        <v>1678</v>
      </c>
      <c r="G153">
        <v>1</v>
      </c>
      <c r="H153">
        <v>0</v>
      </c>
    </row>
    <row r="154" spans="1:8">
      <c r="A154" t="s">
        <v>1050</v>
      </c>
      <c r="B154" t="s">
        <v>1096</v>
      </c>
      <c r="C154" t="s">
        <v>1097</v>
      </c>
      <c r="D154" s="1">
        <v>300110006070</v>
      </c>
      <c r="E154">
        <v>1</v>
      </c>
      <c r="F154" t="s">
        <v>1673</v>
      </c>
      <c r="G154">
        <v>1</v>
      </c>
      <c r="H154">
        <v>0</v>
      </c>
    </row>
    <row r="155" spans="1:8">
      <c r="A155" t="s">
        <v>1050</v>
      </c>
      <c r="B155" t="s">
        <v>1090</v>
      </c>
      <c r="C155" t="s">
        <v>1091</v>
      </c>
      <c r="D155" s="1">
        <v>300110005060</v>
      </c>
      <c r="E155">
        <v>1</v>
      </c>
      <c r="F155" t="s">
        <v>1672</v>
      </c>
      <c r="G155">
        <v>1</v>
      </c>
      <c r="H155">
        <v>0</v>
      </c>
    </row>
    <row r="156" spans="1:8">
      <c r="A156" t="s">
        <v>1050</v>
      </c>
      <c r="B156" t="s">
        <v>1075</v>
      </c>
      <c r="C156" t="s">
        <v>1076</v>
      </c>
      <c r="D156" s="1">
        <v>300110002100</v>
      </c>
      <c r="E156">
        <v>1</v>
      </c>
      <c r="F156" t="s">
        <v>1676</v>
      </c>
      <c r="G156">
        <v>1</v>
      </c>
      <c r="H156">
        <v>0</v>
      </c>
    </row>
    <row r="157" spans="1:8">
      <c r="A157" t="s">
        <v>1050</v>
      </c>
      <c r="B157" t="s">
        <v>1051</v>
      </c>
      <c r="C157" t="s">
        <v>1070</v>
      </c>
      <c r="D157" s="1">
        <v>300110001217</v>
      </c>
      <c r="E157">
        <v>1</v>
      </c>
      <c r="F157" t="s">
        <v>1668</v>
      </c>
      <c r="G157">
        <v>3</v>
      </c>
      <c r="H157">
        <v>0</v>
      </c>
    </row>
    <row r="158" spans="1:8">
      <c r="A158" t="s">
        <v>1050</v>
      </c>
      <c r="B158" t="s">
        <v>1051</v>
      </c>
      <c r="C158" t="s">
        <v>1064</v>
      </c>
      <c r="D158" s="1">
        <v>300110001216</v>
      </c>
      <c r="E158">
        <v>1</v>
      </c>
      <c r="F158" t="s">
        <v>1668</v>
      </c>
      <c r="G158">
        <v>0</v>
      </c>
      <c r="H158">
        <v>0</v>
      </c>
    </row>
    <row r="159" spans="1:8">
      <c r="A159" t="s">
        <v>275</v>
      </c>
      <c r="B159" t="s">
        <v>1043</v>
      </c>
      <c r="C159" t="s">
        <v>335</v>
      </c>
      <c r="D159" s="1">
        <v>300110162007</v>
      </c>
      <c r="E159">
        <v>1</v>
      </c>
      <c r="F159" t="s">
        <v>1725</v>
      </c>
      <c r="G159">
        <v>3</v>
      </c>
      <c r="H159">
        <v>0</v>
      </c>
    </row>
    <row r="160" spans="1:8">
      <c r="A160" t="s">
        <v>275</v>
      </c>
      <c r="B160" t="s">
        <v>1043</v>
      </c>
      <c r="C160" t="s">
        <v>292</v>
      </c>
      <c r="D160" s="1">
        <v>300110162006</v>
      </c>
      <c r="E160">
        <v>1</v>
      </c>
      <c r="F160" t="s">
        <v>1725</v>
      </c>
      <c r="G160">
        <v>7</v>
      </c>
      <c r="H160">
        <v>0</v>
      </c>
    </row>
    <row r="161" spans="1:8">
      <c r="A161" t="s">
        <v>275</v>
      </c>
      <c r="B161" t="s">
        <v>1043</v>
      </c>
      <c r="C161" t="s">
        <v>285</v>
      </c>
      <c r="D161" s="1">
        <v>300110162005</v>
      </c>
      <c r="E161">
        <v>3</v>
      </c>
      <c r="F161" t="s">
        <v>1725</v>
      </c>
      <c r="G161">
        <v>4</v>
      </c>
      <c r="H161">
        <v>0</v>
      </c>
    </row>
    <row r="162" spans="1:8">
      <c r="A162" t="s">
        <v>275</v>
      </c>
      <c r="B162" t="s">
        <v>1043</v>
      </c>
      <c r="C162" t="s">
        <v>277</v>
      </c>
      <c r="D162" s="1">
        <v>300110162004</v>
      </c>
      <c r="E162">
        <v>3</v>
      </c>
      <c r="F162" t="s">
        <v>1725</v>
      </c>
      <c r="G162">
        <v>2</v>
      </c>
      <c r="H162">
        <v>0</v>
      </c>
    </row>
    <row r="163" spans="1:8">
      <c r="A163" t="s">
        <v>275</v>
      </c>
      <c r="B163" t="s">
        <v>1038</v>
      </c>
      <c r="C163" t="s">
        <v>285</v>
      </c>
      <c r="D163" s="1">
        <v>300110161006</v>
      </c>
      <c r="E163">
        <v>3</v>
      </c>
      <c r="F163" t="s">
        <v>1704</v>
      </c>
      <c r="G163">
        <v>11</v>
      </c>
      <c r="H163">
        <v>0</v>
      </c>
    </row>
    <row r="164" spans="1:8">
      <c r="A164" t="s">
        <v>275</v>
      </c>
      <c r="B164" t="s">
        <v>1038</v>
      </c>
      <c r="C164" t="s">
        <v>277</v>
      </c>
      <c r="D164" s="1">
        <v>300110161005</v>
      </c>
      <c r="E164">
        <v>3</v>
      </c>
      <c r="F164" t="s">
        <v>1704</v>
      </c>
      <c r="G164">
        <v>7</v>
      </c>
      <c r="H164">
        <v>0</v>
      </c>
    </row>
    <row r="165" spans="1:8">
      <c r="A165" t="s">
        <v>275</v>
      </c>
      <c r="B165" t="s">
        <v>1035</v>
      </c>
      <c r="C165" t="s">
        <v>338</v>
      </c>
      <c r="D165" s="1">
        <v>300110160011</v>
      </c>
      <c r="E165">
        <v>3</v>
      </c>
      <c r="F165" t="s">
        <v>1726</v>
      </c>
      <c r="G165">
        <v>1</v>
      </c>
      <c r="H165">
        <v>0</v>
      </c>
    </row>
    <row r="166" spans="1:8">
      <c r="A166" t="s">
        <v>275</v>
      </c>
      <c r="B166" t="s">
        <v>1030</v>
      </c>
      <c r="C166" t="s">
        <v>285</v>
      </c>
      <c r="D166" s="1">
        <v>300110159002</v>
      </c>
      <c r="E166">
        <v>1</v>
      </c>
      <c r="F166" t="s">
        <v>1680</v>
      </c>
      <c r="G166">
        <v>1</v>
      </c>
      <c r="H166">
        <v>10</v>
      </c>
    </row>
    <row r="167" spans="1:8">
      <c r="A167" t="s">
        <v>275</v>
      </c>
      <c r="B167" t="s">
        <v>1030</v>
      </c>
      <c r="C167" t="s">
        <v>277</v>
      </c>
      <c r="D167" s="1">
        <v>300110159001</v>
      </c>
      <c r="E167">
        <v>1</v>
      </c>
      <c r="F167" t="s">
        <v>1680</v>
      </c>
      <c r="G167">
        <v>22</v>
      </c>
      <c r="H167">
        <v>0</v>
      </c>
    </row>
    <row r="168" spans="1:8">
      <c r="A168" t="s">
        <v>275</v>
      </c>
      <c r="B168" t="s">
        <v>1026</v>
      </c>
      <c r="C168" t="s">
        <v>285</v>
      </c>
      <c r="D168" s="1">
        <v>300110158002</v>
      </c>
      <c r="E168">
        <v>1</v>
      </c>
      <c r="F168" t="s">
        <v>1727</v>
      </c>
      <c r="G168">
        <v>0</v>
      </c>
      <c r="H168">
        <v>0</v>
      </c>
    </row>
    <row r="169" spans="1:8">
      <c r="A169" t="s">
        <v>275</v>
      </c>
      <c r="B169" t="s">
        <v>1026</v>
      </c>
      <c r="C169" t="s">
        <v>277</v>
      </c>
      <c r="D169" s="1">
        <v>300110158001</v>
      </c>
      <c r="E169">
        <v>1</v>
      </c>
      <c r="F169" t="s">
        <v>1727</v>
      </c>
      <c r="G169">
        <v>0</v>
      </c>
      <c r="H169">
        <v>0</v>
      </c>
    </row>
    <row r="170" spans="1:8">
      <c r="A170" t="s">
        <v>275</v>
      </c>
      <c r="B170" t="s">
        <v>1021</v>
      </c>
      <c r="C170" t="s">
        <v>285</v>
      </c>
      <c r="D170" s="1">
        <v>300110157002</v>
      </c>
      <c r="E170">
        <v>1</v>
      </c>
      <c r="F170" t="s">
        <v>1671</v>
      </c>
      <c r="G170">
        <v>3</v>
      </c>
      <c r="H170">
        <v>3</v>
      </c>
    </row>
    <row r="171" spans="1:8">
      <c r="A171" t="s">
        <v>275</v>
      </c>
      <c r="B171" t="s">
        <v>1021</v>
      </c>
      <c r="C171" t="s">
        <v>277</v>
      </c>
      <c r="D171" s="1">
        <v>300110157001</v>
      </c>
      <c r="E171">
        <v>1</v>
      </c>
      <c r="F171" t="s">
        <v>1671</v>
      </c>
      <c r="G171">
        <v>0</v>
      </c>
      <c r="H171">
        <v>2</v>
      </c>
    </row>
    <row r="172" spans="1:8">
      <c r="A172" t="s">
        <v>275</v>
      </c>
      <c r="B172" t="s">
        <v>1016</v>
      </c>
      <c r="C172" t="s">
        <v>285</v>
      </c>
      <c r="D172" s="1">
        <v>300110156008</v>
      </c>
      <c r="E172">
        <v>1</v>
      </c>
      <c r="F172" t="s">
        <v>1671</v>
      </c>
      <c r="G172">
        <v>12</v>
      </c>
      <c r="H172">
        <v>0</v>
      </c>
    </row>
    <row r="173" spans="1:8">
      <c r="A173" t="s">
        <v>275</v>
      </c>
      <c r="B173" t="s">
        <v>1016</v>
      </c>
      <c r="C173" t="s">
        <v>277</v>
      </c>
      <c r="D173" s="1">
        <v>300110156007</v>
      </c>
      <c r="E173">
        <v>1</v>
      </c>
      <c r="F173" t="s">
        <v>1671</v>
      </c>
      <c r="G173">
        <v>3</v>
      </c>
      <c r="H173">
        <v>12</v>
      </c>
    </row>
    <row r="174" spans="1:8">
      <c r="A174" t="s">
        <v>275</v>
      </c>
      <c r="B174" t="s">
        <v>1013</v>
      </c>
      <c r="C174" t="s">
        <v>338</v>
      </c>
      <c r="D174" s="1">
        <v>300110155015</v>
      </c>
      <c r="E174">
        <v>2</v>
      </c>
      <c r="F174" t="s">
        <v>1682</v>
      </c>
      <c r="G174">
        <v>3</v>
      </c>
      <c r="H174">
        <v>3</v>
      </c>
    </row>
    <row r="175" spans="1:8">
      <c r="A175" t="s">
        <v>275</v>
      </c>
      <c r="B175" t="s">
        <v>1009</v>
      </c>
      <c r="C175" t="s">
        <v>285</v>
      </c>
      <c r="D175" s="1">
        <v>300110154005</v>
      </c>
      <c r="E175">
        <v>3</v>
      </c>
      <c r="F175" t="s">
        <v>1728</v>
      </c>
      <c r="G175">
        <v>0</v>
      </c>
      <c r="H175">
        <v>7</v>
      </c>
    </row>
    <row r="176" spans="1:8">
      <c r="A176" t="s">
        <v>275</v>
      </c>
      <c r="B176" t="s">
        <v>1009</v>
      </c>
      <c r="C176" t="s">
        <v>277</v>
      </c>
      <c r="D176" s="1">
        <v>300110154004</v>
      </c>
      <c r="E176">
        <v>3</v>
      </c>
      <c r="F176" t="s">
        <v>1728</v>
      </c>
      <c r="G176">
        <v>1</v>
      </c>
      <c r="H176">
        <v>5</v>
      </c>
    </row>
    <row r="177" spans="1:8">
      <c r="A177" t="s">
        <v>275</v>
      </c>
      <c r="B177" t="s">
        <v>1006</v>
      </c>
      <c r="C177" t="s">
        <v>338</v>
      </c>
      <c r="D177" s="1">
        <v>300110153006</v>
      </c>
      <c r="E177">
        <v>6</v>
      </c>
      <c r="F177" t="s">
        <v>1729</v>
      </c>
      <c r="G177">
        <v>1</v>
      </c>
      <c r="H177">
        <v>0</v>
      </c>
    </row>
    <row r="178" spans="1:8">
      <c r="A178" t="s">
        <v>275</v>
      </c>
      <c r="B178" t="s">
        <v>1002</v>
      </c>
      <c r="C178" t="s">
        <v>285</v>
      </c>
      <c r="D178" s="1">
        <v>300110152007</v>
      </c>
      <c r="E178">
        <v>5</v>
      </c>
      <c r="F178" t="s">
        <v>1730</v>
      </c>
      <c r="G178">
        <v>2</v>
      </c>
      <c r="H178">
        <v>5</v>
      </c>
    </row>
    <row r="179" spans="1:8">
      <c r="A179" t="s">
        <v>275</v>
      </c>
      <c r="B179" t="s">
        <v>1002</v>
      </c>
      <c r="C179" t="s">
        <v>277</v>
      </c>
      <c r="D179" s="1">
        <v>300110152006</v>
      </c>
      <c r="E179">
        <v>5</v>
      </c>
      <c r="F179" t="s">
        <v>1730</v>
      </c>
      <c r="G179">
        <v>3</v>
      </c>
      <c r="H179">
        <v>0</v>
      </c>
    </row>
    <row r="180" spans="1:8">
      <c r="A180" t="s">
        <v>275</v>
      </c>
      <c r="B180" t="s">
        <v>998</v>
      </c>
      <c r="C180" t="s">
        <v>285</v>
      </c>
      <c r="D180" s="1">
        <v>300110151007</v>
      </c>
      <c r="E180">
        <v>5</v>
      </c>
      <c r="F180" t="s">
        <v>1681</v>
      </c>
      <c r="G180">
        <v>0</v>
      </c>
      <c r="H180">
        <v>7</v>
      </c>
    </row>
    <row r="181" spans="1:8">
      <c r="A181" t="s">
        <v>275</v>
      </c>
      <c r="B181" t="s">
        <v>998</v>
      </c>
      <c r="C181" t="s">
        <v>277</v>
      </c>
      <c r="D181" s="1">
        <v>300110151006</v>
      </c>
      <c r="E181">
        <v>5</v>
      </c>
      <c r="F181" t="s">
        <v>1681</v>
      </c>
      <c r="G181">
        <v>0</v>
      </c>
      <c r="H181">
        <v>5</v>
      </c>
    </row>
    <row r="182" spans="1:8">
      <c r="A182" t="s">
        <v>275</v>
      </c>
      <c r="B182" t="s">
        <v>994</v>
      </c>
      <c r="C182" t="s">
        <v>285</v>
      </c>
      <c r="D182" s="1">
        <v>300110150013</v>
      </c>
      <c r="E182">
        <v>5</v>
      </c>
      <c r="F182" t="s">
        <v>1663</v>
      </c>
      <c r="G182">
        <v>5</v>
      </c>
      <c r="H182">
        <v>0</v>
      </c>
    </row>
    <row r="183" spans="1:8">
      <c r="A183" t="s">
        <v>275</v>
      </c>
      <c r="B183" t="s">
        <v>994</v>
      </c>
      <c r="C183" t="s">
        <v>277</v>
      </c>
      <c r="D183" s="1">
        <v>300110150012</v>
      </c>
      <c r="E183">
        <v>5</v>
      </c>
      <c r="F183" t="s">
        <v>1663</v>
      </c>
      <c r="G183">
        <v>0</v>
      </c>
      <c r="H183">
        <v>2</v>
      </c>
    </row>
    <row r="184" spans="1:8">
      <c r="A184" t="s">
        <v>275</v>
      </c>
      <c r="B184" t="s">
        <v>988</v>
      </c>
      <c r="C184" t="s">
        <v>285</v>
      </c>
      <c r="D184" s="1">
        <v>300110149002</v>
      </c>
      <c r="E184">
        <v>4</v>
      </c>
      <c r="F184" t="s">
        <v>1659</v>
      </c>
      <c r="G184">
        <v>1</v>
      </c>
      <c r="H184">
        <v>2</v>
      </c>
    </row>
    <row r="185" spans="1:8">
      <c r="A185" t="s">
        <v>275</v>
      </c>
      <c r="B185" t="s">
        <v>988</v>
      </c>
      <c r="C185" t="s">
        <v>277</v>
      </c>
      <c r="D185" s="1">
        <v>300110149001</v>
      </c>
      <c r="E185">
        <v>4</v>
      </c>
      <c r="F185" t="s">
        <v>1659</v>
      </c>
      <c r="G185">
        <v>0</v>
      </c>
      <c r="H185">
        <v>3</v>
      </c>
    </row>
    <row r="186" spans="1:8">
      <c r="A186" t="s">
        <v>275</v>
      </c>
      <c r="B186" t="s">
        <v>985</v>
      </c>
      <c r="C186" t="s">
        <v>338</v>
      </c>
      <c r="D186" s="1">
        <v>300110148005</v>
      </c>
      <c r="E186">
        <v>4</v>
      </c>
      <c r="F186" t="s">
        <v>1731</v>
      </c>
      <c r="G186">
        <v>0</v>
      </c>
      <c r="H186">
        <v>0</v>
      </c>
    </row>
    <row r="187" spans="1:8">
      <c r="A187" t="s">
        <v>275</v>
      </c>
      <c r="B187" t="s">
        <v>979</v>
      </c>
      <c r="C187" t="s">
        <v>285</v>
      </c>
      <c r="D187" s="1">
        <v>300110147003</v>
      </c>
      <c r="E187">
        <v>2</v>
      </c>
      <c r="F187" t="s">
        <v>1679</v>
      </c>
      <c r="G187">
        <v>0</v>
      </c>
      <c r="H187">
        <v>1</v>
      </c>
    </row>
    <row r="188" spans="1:8">
      <c r="A188" t="s">
        <v>275</v>
      </c>
      <c r="B188" t="s">
        <v>979</v>
      </c>
      <c r="C188" t="s">
        <v>277</v>
      </c>
      <c r="D188" s="1">
        <v>300110147002</v>
      </c>
      <c r="E188">
        <v>2</v>
      </c>
      <c r="F188" t="s">
        <v>1679</v>
      </c>
      <c r="G188">
        <v>1</v>
      </c>
      <c r="H188">
        <v>1</v>
      </c>
    </row>
    <row r="189" spans="1:8">
      <c r="A189" t="s">
        <v>275</v>
      </c>
      <c r="B189" t="s">
        <v>975</v>
      </c>
      <c r="C189" t="s">
        <v>285</v>
      </c>
      <c r="D189" s="1">
        <v>300110146006</v>
      </c>
      <c r="E189">
        <v>4</v>
      </c>
      <c r="F189" t="s">
        <v>1711</v>
      </c>
      <c r="G189">
        <v>1</v>
      </c>
      <c r="H189">
        <v>3</v>
      </c>
    </row>
    <row r="190" spans="1:8">
      <c r="A190" t="s">
        <v>275</v>
      </c>
      <c r="B190" t="s">
        <v>975</v>
      </c>
      <c r="C190" t="s">
        <v>277</v>
      </c>
      <c r="D190" s="1">
        <v>300110146005</v>
      </c>
      <c r="E190">
        <v>4</v>
      </c>
      <c r="F190" t="s">
        <v>1711</v>
      </c>
      <c r="G190">
        <v>0</v>
      </c>
      <c r="H190">
        <v>2</v>
      </c>
    </row>
    <row r="191" spans="1:8">
      <c r="A191" t="s">
        <v>275</v>
      </c>
      <c r="B191" t="s">
        <v>969</v>
      </c>
      <c r="C191" t="s">
        <v>285</v>
      </c>
      <c r="D191" s="1">
        <v>300110145012</v>
      </c>
      <c r="E191">
        <v>3</v>
      </c>
      <c r="F191" t="s">
        <v>1710</v>
      </c>
      <c r="G191">
        <v>4</v>
      </c>
      <c r="H191">
        <v>0</v>
      </c>
    </row>
    <row r="192" spans="1:8">
      <c r="A192" t="s">
        <v>275</v>
      </c>
      <c r="B192" t="s">
        <v>969</v>
      </c>
      <c r="C192" t="s">
        <v>277</v>
      </c>
      <c r="D192" s="1">
        <v>300110145011</v>
      </c>
      <c r="E192">
        <v>3</v>
      </c>
      <c r="F192" t="s">
        <v>1710</v>
      </c>
      <c r="G192">
        <v>0</v>
      </c>
      <c r="H192">
        <v>9</v>
      </c>
    </row>
    <row r="193" spans="1:8">
      <c r="A193" t="s">
        <v>275</v>
      </c>
      <c r="B193" t="s">
        <v>966</v>
      </c>
      <c r="C193" t="s">
        <v>338</v>
      </c>
      <c r="D193" s="1">
        <v>300110144003</v>
      </c>
      <c r="E193">
        <v>3</v>
      </c>
      <c r="F193" t="s">
        <v>1732</v>
      </c>
      <c r="G193">
        <v>1</v>
      </c>
      <c r="H193">
        <v>0</v>
      </c>
    </row>
    <row r="194" spans="1:8">
      <c r="A194" t="s">
        <v>275</v>
      </c>
      <c r="B194" t="s">
        <v>963</v>
      </c>
      <c r="C194" t="s">
        <v>338</v>
      </c>
      <c r="D194" s="1">
        <v>300110143003</v>
      </c>
      <c r="E194">
        <v>3</v>
      </c>
      <c r="F194" t="s">
        <v>1733</v>
      </c>
      <c r="G194">
        <v>0</v>
      </c>
      <c r="H194">
        <v>1</v>
      </c>
    </row>
    <row r="195" spans="1:8">
      <c r="A195" t="s">
        <v>275</v>
      </c>
      <c r="B195" t="s">
        <v>960</v>
      </c>
      <c r="C195" t="s">
        <v>338</v>
      </c>
      <c r="D195" s="1">
        <v>300110142012</v>
      </c>
      <c r="E195">
        <v>4</v>
      </c>
      <c r="F195" t="s">
        <v>1734</v>
      </c>
      <c r="G195">
        <v>3</v>
      </c>
      <c r="H195">
        <v>0</v>
      </c>
    </row>
    <row r="196" spans="1:8">
      <c r="A196" t="s">
        <v>275</v>
      </c>
      <c r="B196" t="s">
        <v>956</v>
      </c>
      <c r="C196" t="s">
        <v>285</v>
      </c>
      <c r="D196" s="1">
        <v>300110141012</v>
      </c>
      <c r="E196">
        <v>3</v>
      </c>
      <c r="F196" t="s">
        <v>1735</v>
      </c>
      <c r="G196">
        <v>2</v>
      </c>
      <c r="H196">
        <v>2</v>
      </c>
    </row>
    <row r="197" spans="1:8">
      <c r="A197" t="s">
        <v>275</v>
      </c>
      <c r="B197" t="s">
        <v>956</v>
      </c>
      <c r="C197" t="s">
        <v>277</v>
      </c>
      <c r="D197" s="1">
        <v>300110141011</v>
      </c>
      <c r="E197">
        <v>3</v>
      </c>
      <c r="F197" t="s">
        <v>1735</v>
      </c>
      <c r="G197">
        <v>1</v>
      </c>
      <c r="H197">
        <v>0</v>
      </c>
    </row>
    <row r="198" spans="1:8">
      <c r="A198" t="s">
        <v>275</v>
      </c>
      <c r="B198" t="s">
        <v>950</v>
      </c>
      <c r="C198" t="s">
        <v>285</v>
      </c>
      <c r="D198" s="1">
        <v>300110140021</v>
      </c>
      <c r="E198">
        <v>3</v>
      </c>
      <c r="F198" t="s">
        <v>1666</v>
      </c>
      <c r="G198">
        <v>7</v>
      </c>
      <c r="H198">
        <v>2</v>
      </c>
    </row>
    <row r="199" spans="1:8">
      <c r="A199" t="s">
        <v>275</v>
      </c>
      <c r="B199" t="s">
        <v>950</v>
      </c>
      <c r="C199" t="s">
        <v>277</v>
      </c>
      <c r="D199" s="1">
        <v>300110140020</v>
      </c>
      <c r="E199">
        <v>3</v>
      </c>
      <c r="F199" t="s">
        <v>1666</v>
      </c>
      <c r="G199">
        <v>14</v>
      </c>
      <c r="H199">
        <v>2</v>
      </c>
    </row>
    <row r="200" spans="1:8">
      <c r="A200" t="s">
        <v>275</v>
      </c>
      <c r="B200" t="s">
        <v>946</v>
      </c>
      <c r="C200" t="s">
        <v>285</v>
      </c>
      <c r="D200" s="1">
        <v>300110139009</v>
      </c>
      <c r="E200">
        <v>3</v>
      </c>
      <c r="F200" t="s">
        <v>1683</v>
      </c>
      <c r="G200">
        <v>3</v>
      </c>
      <c r="H200">
        <v>0</v>
      </c>
    </row>
    <row r="201" spans="1:8">
      <c r="A201" t="s">
        <v>275</v>
      </c>
      <c r="B201" t="s">
        <v>946</v>
      </c>
      <c r="C201" t="s">
        <v>277</v>
      </c>
      <c r="D201" s="1">
        <v>300110139008</v>
      </c>
      <c r="E201">
        <v>3</v>
      </c>
      <c r="F201" t="s">
        <v>1683</v>
      </c>
      <c r="G201">
        <v>1</v>
      </c>
      <c r="H201">
        <v>0</v>
      </c>
    </row>
    <row r="202" spans="1:8">
      <c r="A202" t="s">
        <v>275</v>
      </c>
      <c r="B202" t="s">
        <v>942</v>
      </c>
      <c r="C202" t="s">
        <v>285</v>
      </c>
      <c r="D202" s="1">
        <v>300110138010</v>
      </c>
      <c r="E202">
        <v>3</v>
      </c>
      <c r="F202" t="s">
        <v>1684</v>
      </c>
      <c r="G202">
        <v>2</v>
      </c>
      <c r="H202">
        <v>0</v>
      </c>
    </row>
    <row r="203" spans="1:8">
      <c r="A203" t="s">
        <v>275</v>
      </c>
      <c r="B203" t="s">
        <v>942</v>
      </c>
      <c r="C203" t="s">
        <v>277</v>
      </c>
      <c r="D203" s="1">
        <v>300110138009</v>
      </c>
      <c r="E203">
        <v>3</v>
      </c>
      <c r="F203" t="s">
        <v>1684</v>
      </c>
      <c r="G203">
        <v>1</v>
      </c>
      <c r="H203">
        <v>2</v>
      </c>
    </row>
    <row r="204" spans="1:8">
      <c r="A204" t="s">
        <v>275</v>
      </c>
      <c r="B204" t="s">
        <v>938</v>
      </c>
      <c r="C204" t="s">
        <v>285</v>
      </c>
      <c r="D204" s="1">
        <v>300110137012</v>
      </c>
      <c r="E204">
        <v>3</v>
      </c>
      <c r="F204" t="s">
        <v>1664</v>
      </c>
      <c r="G204">
        <v>1</v>
      </c>
      <c r="H204">
        <v>1</v>
      </c>
    </row>
    <row r="205" spans="1:8">
      <c r="A205" t="s">
        <v>275</v>
      </c>
      <c r="B205" t="s">
        <v>938</v>
      </c>
      <c r="C205" t="s">
        <v>277</v>
      </c>
      <c r="D205" s="1">
        <v>300110137011</v>
      </c>
      <c r="E205">
        <v>3</v>
      </c>
      <c r="F205" t="s">
        <v>1664</v>
      </c>
      <c r="G205">
        <v>1</v>
      </c>
      <c r="H205">
        <v>1</v>
      </c>
    </row>
    <row r="206" spans="1:8">
      <c r="A206" t="s">
        <v>275</v>
      </c>
      <c r="B206" t="s">
        <v>934</v>
      </c>
      <c r="C206" t="s">
        <v>285</v>
      </c>
      <c r="D206" s="1">
        <v>300110136015</v>
      </c>
      <c r="E206">
        <v>3</v>
      </c>
      <c r="F206" t="s">
        <v>1686</v>
      </c>
      <c r="G206">
        <v>2</v>
      </c>
      <c r="H206">
        <v>0</v>
      </c>
    </row>
    <row r="207" spans="1:8">
      <c r="A207" t="s">
        <v>275</v>
      </c>
      <c r="B207" t="s">
        <v>934</v>
      </c>
      <c r="C207" t="s">
        <v>277</v>
      </c>
      <c r="D207" s="1">
        <v>300110136014</v>
      </c>
      <c r="E207">
        <v>3</v>
      </c>
      <c r="F207" t="s">
        <v>1686</v>
      </c>
      <c r="G207">
        <v>1</v>
      </c>
      <c r="H207">
        <v>1</v>
      </c>
    </row>
    <row r="208" spans="1:8">
      <c r="A208" t="s">
        <v>275</v>
      </c>
      <c r="B208" t="s">
        <v>929</v>
      </c>
      <c r="C208" t="s">
        <v>285</v>
      </c>
      <c r="D208" s="1">
        <v>300110135035</v>
      </c>
      <c r="E208">
        <v>2</v>
      </c>
      <c r="F208" t="s">
        <v>1736</v>
      </c>
      <c r="G208">
        <v>24</v>
      </c>
      <c r="H208">
        <v>10</v>
      </c>
    </row>
    <row r="209" spans="1:8">
      <c r="A209" t="s">
        <v>275</v>
      </c>
      <c r="B209" t="s">
        <v>929</v>
      </c>
      <c r="C209" t="s">
        <v>277</v>
      </c>
      <c r="D209" s="1">
        <v>300110135034</v>
      </c>
      <c r="E209">
        <v>2</v>
      </c>
      <c r="F209" t="s">
        <v>1736</v>
      </c>
      <c r="G209">
        <v>6</v>
      </c>
      <c r="H209">
        <v>7</v>
      </c>
    </row>
    <row r="210" spans="1:8">
      <c r="A210" t="s">
        <v>275</v>
      </c>
      <c r="B210" t="s">
        <v>925</v>
      </c>
      <c r="C210" t="s">
        <v>285</v>
      </c>
      <c r="D210" s="1">
        <v>300110134011</v>
      </c>
      <c r="E210">
        <v>3</v>
      </c>
      <c r="F210" t="s">
        <v>1737</v>
      </c>
      <c r="G210">
        <v>5</v>
      </c>
      <c r="H210">
        <v>0</v>
      </c>
    </row>
    <row r="211" spans="1:8">
      <c r="A211" t="s">
        <v>275</v>
      </c>
      <c r="B211" t="s">
        <v>925</v>
      </c>
      <c r="C211" t="s">
        <v>277</v>
      </c>
      <c r="D211" s="1">
        <v>300110134010</v>
      </c>
      <c r="E211">
        <v>3</v>
      </c>
      <c r="F211" t="s">
        <v>1737</v>
      </c>
      <c r="G211">
        <v>1</v>
      </c>
      <c r="H211">
        <v>0</v>
      </c>
    </row>
    <row r="212" spans="1:8">
      <c r="A212" t="s">
        <v>275</v>
      </c>
      <c r="B212" t="s">
        <v>919</v>
      </c>
      <c r="C212" t="s">
        <v>285</v>
      </c>
      <c r="D212" s="1">
        <v>300110133013</v>
      </c>
      <c r="E212">
        <v>3</v>
      </c>
      <c r="F212" t="s">
        <v>1738</v>
      </c>
      <c r="G212">
        <v>2</v>
      </c>
      <c r="H212">
        <v>0</v>
      </c>
    </row>
    <row r="213" spans="1:8">
      <c r="A213" t="s">
        <v>275</v>
      </c>
      <c r="B213" t="s">
        <v>919</v>
      </c>
      <c r="C213" t="s">
        <v>277</v>
      </c>
      <c r="D213" s="1">
        <v>300110133012</v>
      </c>
      <c r="E213">
        <v>3</v>
      </c>
      <c r="F213" t="s">
        <v>1738</v>
      </c>
      <c r="G213">
        <v>2</v>
      </c>
      <c r="H213">
        <v>0</v>
      </c>
    </row>
    <row r="214" spans="1:8">
      <c r="A214" t="s">
        <v>275</v>
      </c>
      <c r="B214" t="s">
        <v>913</v>
      </c>
      <c r="C214" t="s">
        <v>285</v>
      </c>
      <c r="D214" s="1">
        <v>300110132005</v>
      </c>
      <c r="E214">
        <v>3</v>
      </c>
      <c r="F214" t="s">
        <v>1665</v>
      </c>
      <c r="G214">
        <v>7</v>
      </c>
      <c r="H214">
        <v>2</v>
      </c>
    </row>
    <row r="215" spans="1:8">
      <c r="A215" t="s">
        <v>275</v>
      </c>
      <c r="B215" t="s">
        <v>913</v>
      </c>
      <c r="C215" t="s">
        <v>277</v>
      </c>
      <c r="D215" s="1">
        <v>300110132004</v>
      </c>
      <c r="E215">
        <v>3</v>
      </c>
      <c r="F215" t="s">
        <v>1665</v>
      </c>
      <c r="G215">
        <v>2</v>
      </c>
      <c r="H215">
        <v>0</v>
      </c>
    </row>
    <row r="216" spans="1:8">
      <c r="A216" t="s">
        <v>275</v>
      </c>
      <c r="B216" t="s">
        <v>908</v>
      </c>
      <c r="C216" t="s">
        <v>285</v>
      </c>
      <c r="D216" s="1">
        <v>300110131008</v>
      </c>
      <c r="E216">
        <v>1</v>
      </c>
      <c r="F216" t="s">
        <v>1673</v>
      </c>
      <c r="G216">
        <v>0</v>
      </c>
      <c r="H216">
        <v>0</v>
      </c>
    </row>
    <row r="217" spans="1:8">
      <c r="A217" t="s">
        <v>275</v>
      </c>
      <c r="B217" t="s">
        <v>908</v>
      </c>
      <c r="C217" t="s">
        <v>277</v>
      </c>
      <c r="D217" s="1">
        <v>300110131007</v>
      </c>
      <c r="E217">
        <v>1</v>
      </c>
      <c r="F217" t="s">
        <v>1673</v>
      </c>
      <c r="G217">
        <v>0</v>
      </c>
      <c r="H217">
        <v>0</v>
      </c>
    </row>
    <row r="218" spans="1:8">
      <c r="A218" t="s">
        <v>275</v>
      </c>
      <c r="B218" t="s">
        <v>904</v>
      </c>
      <c r="C218" t="s">
        <v>285</v>
      </c>
      <c r="D218" s="1">
        <v>300110130019</v>
      </c>
      <c r="E218">
        <v>3</v>
      </c>
      <c r="F218" t="s">
        <v>1739</v>
      </c>
      <c r="G218">
        <v>2</v>
      </c>
      <c r="H218">
        <v>4</v>
      </c>
    </row>
    <row r="219" spans="1:8">
      <c r="A219" t="s">
        <v>275</v>
      </c>
      <c r="B219" t="s">
        <v>904</v>
      </c>
      <c r="C219" t="s">
        <v>277</v>
      </c>
      <c r="D219" s="1">
        <v>300110130018</v>
      </c>
      <c r="E219">
        <v>3</v>
      </c>
      <c r="F219" t="s">
        <v>1739</v>
      </c>
      <c r="G219">
        <v>2</v>
      </c>
      <c r="H219">
        <v>2</v>
      </c>
    </row>
    <row r="220" spans="1:8">
      <c r="A220" t="s">
        <v>275</v>
      </c>
      <c r="B220" t="s">
        <v>899</v>
      </c>
      <c r="C220" t="s">
        <v>292</v>
      </c>
      <c r="D220" s="1">
        <v>300110129005</v>
      </c>
      <c r="E220">
        <v>2</v>
      </c>
      <c r="F220" t="s">
        <v>1712</v>
      </c>
      <c r="G220">
        <v>3</v>
      </c>
      <c r="H220">
        <v>0</v>
      </c>
    </row>
    <row r="221" spans="1:8">
      <c r="A221" t="s">
        <v>275</v>
      </c>
      <c r="B221" t="s">
        <v>899</v>
      </c>
      <c r="C221" t="s">
        <v>285</v>
      </c>
      <c r="D221" s="1">
        <v>300110129004</v>
      </c>
      <c r="E221">
        <v>2</v>
      </c>
      <c r="F221" t="s">
        <v>1712</v>
      </c>
      <c r="G221">
        <v>6</v>
      </c>
      <c r="H221">
        <v>0</v>
      </c>
    </row>
    <row r="222" spans="1:8">
      <c r="A222" t="s">
        <v>275</v>
      </c>
      <c r="B222" t="s">
        <v>899</v>
      </c>
      <c r="C222" t="s">
        <v>277</v>
      </c>
      <c r="D222" s="1">
        <v>300110129003</v>
      </c>
      <c r="E222">
        <v>2</v>
      </c>
      <c r="F222" t="s">
        <v>1712</v>
      </c>
      <c r="G222">
        <v>3</v>
      </c>
      <c r="H222">
        <v>0</v>
      </c>
    </row>
    <row r="223" spans="1:8">
      <c r="A223" t="s">
        <v>275</v>
      </c>
      <c r="B223" t="s">
        <v>894</v>
      </c>
      <c r="C223" t="s">
        <v>292</v>
      </c>
      <c r="D223" s="1">
        <v>300110128005</v>
      </c>
      <c r="E223">
        <v>1</v>
      </c>
      <c r="F223" t="s">
        <v>1723</v>
      </c>
      <c r="G223">
        <v>0</v>
      </c>
      <c r="H223">
        <v>0</v>
      </c>
    </row>
    <row r="224" spans="1:8">
      <c r="A224" t="s">
        <v>275</v>
      </c>
      <c r="B224" t="s">
        <v>894</v>
      </c>
      <c r="C224" t="s">
        <v>285</v>
      </c>
      <c r="D224" s="1">
        <v>300110128004</v>
      </c>
      <c r="E224">
        <v>3</v>
      </c>
      <c r="F224" t="s">
        <v>1723</v>
      </c>
      <c r="G224">
        <v>7</v>
      </c>
      <c r="H224">
        <v>0</v>
      </c>
    </row>
    <row r="225" spans="1:8">
      <c r="A225" t="s">
        <v>275</v>
      </c>
      <c r="B225" t="s">
        <v>894</v>
      </c>
      <c r="C225" t="s">
        <v>277</v>
      </c>
      <c r="D225" s="1">
        <v>300110128003</v>
      </c>
      <c r="E225">
        <v>3</v>
      </c>
      <c r="F225" t="s">
        <v>1723</v>
      </c>
      <c r="G225">
        <v>2</v>
      </c>
      <c r="H225">
        <v>3</v>
      </c>
    </row>
    <row r="226" spans="1:8">
      <c r="A226" t="s">
        <v>275</v>
      </c>
      <c r="B226" t="s">
        <v>889</v>
      </c>
      <c r="C226" t="s">
        <v>292</v>
      </c>
      <c r="D226" s="1">
        <v>300110127018</v>
      </c>
      <c r="E226">
        <v>2</v>
      </c>
      <c r="F226" t="s">
        <v>1740</v>
      </c>
      <c r="G226">
        <v>0</v>
      </c>
      <c r="H226">
        <v>0</v>
      </c>
    </row>
    <row r="227" spans="1:8">
      <c r="A227" t="s">
        <v>275</v>
      </c>
      <c r="B227" t="s">
        <v>889</v>
      </c>
      <c r="C227" t="s">
        <v>285</v>
      </c>
      <c r="D227" s="1">
        <v>300110127017</v>
      </c>
      <c r="E227">
        <v>2</v>
      </c>
      <c r="F227" t="s">
        <v>1740</v>
      </c>
      <c r="G227">
        <v>2</v>
      </c>
      <c r="H227">
        <v>4</v>
      </c>
    </row>
    <row r="228" spans="1:8">
      <c r="A228" t="s">
        <v>275</v>
      </c>
      <c r="B228" t="s">
        <v>889</v>
      </c>
      <c r="C228" t="s">
        <v>277</v>
      </c>
      <c r="D228" s="1">
        <v>300110127016</v>
      </c>
      <c r="E228">
        <v>2</v>
      </c>
      <c r="F228" t="s">
        <v>1740</v>
      </c>
      <c r="G228">
        <v>1</v>
      </c>
      <c r="H228">
        <v>0</v>
      </c>
    </row>
    <row r="229" spans="1:8">
      <c r="A229" t="s">
        <v>275</v>
      </c>
      <c r="B229" t="s">
        <v>885</v>
      </c>
      <c r="C229" t="s">
        <v>285</v>
      </c>
      <c r="D229" s="1">
        <v>300110126019</v>
      </c>
      <c r="E229">
        <v>2</v>
      </c>
      <c r="F229" t="s">
        <v>1741</v>
      </c>
      <c r="G229">
        <v>4</v>
      </c>
      <c r="H229">
        <v>0</v>
      </c>
    </row>
    <row r="230" spans="1:8">
      <c r="A230" t="s">
        <v>275</v>
      </c>
      <c r="B230" t="s">
        <v>885</v>
      </c>
      <c r="C230" t="s">
        <v>277</v>
      </c>
      <c r="D230" s="1">
        <v>300110126018</v>
      </c>
      <c r="E230">
        <v>2</v>
      </c>
      <c r="F230" t="s">
        <v>1741</v>
      </c>
      <c r="G230">
        <v>5</v>
      </c>
      <c r="H230">
        <v>0</v>
      </c>
    </row>
    <row r="231" spans="1:8">
      <c r="A231" t="s">
        <v>275</v>
      </c>
      <c r="B231" t="s">
        <v>879</v>
      </c>
      <c r="C231" t="s">
        <v>285</v>
      </c>
      <c r="D231" s="1">
        <v>300110125028</v>
      </c>
      <c r="E231">
        <v>2</v>
      </c>
      <c r="F231" t="s">
        <v>1742</v>
      </c>
      <c r="G231">
        <v>4</v>
      </c>
      <c r="H231">
        <v>0</v>
      </c>
    </row>
    <row r="232" spans="1:8">
      <c r="A232" t="s">
        <v>275</v>
      </c>
      <c r="B232" t="s">
        <v>879</v>
      </c>
      <c r="C232" t="s">
        <v>277</v>
      </c>
      <c r="D232" s="1">
        <v>300110125027</v>
      </c>
      <c r="E232">
        <v>2</v>
      </c>
      <c r="F232" t="s">
        <v>1742</v>
      </c>
      <c r="G232">
        <v>2</v>
      </c>
      <c r="H232">
        <v>0</v>
      </c>
    </row>
    <row r="233" spans="1:8">
      <c r="A233" t="s">
        <v>275</v>
      </c>
      <c r="B233" t="s">
        <v>874</v>
      </c>
      <c r="C233" t="s">
        <v>292</v>
      </c>
      <c r="D233" s="1">
        <v>300110124017</v>
      </c>
      <c r="E233">
        <v>2</v>
      </c>
      <c r="F233" t="s">
        <v>1743</v>
      </c>
      <c r="G233">
        <v>0</v>
      </c>
      <c r="H233">
        <v>0</v>
      </c>
    </row>
    <row r="234" spans="1:8">
      <c r="A234" t="s">
        <v>275</v>
      </c>
      <c r="B234" t="s">
        <v>874</v>
      </c>
      <c r="C234" t="s">
        <v>285</v>
      </c>
      <c r="D234" s="1">
        <v>300110124016</v>
      </c>
      <c r="E234">
        <v>2</v>
      </c>
      <c r="F234" t="s">
        <v>1743</v>
      </c>
      <c r="G234">
        <v>3</v>
      </c>
      <c r="H234">
        <v>0</v>
      </c>
    </row>
    <row r="235" spans="1:8">
      <c r="A235" t="s">
        <v>275</v>
      </c>
      <c r="B235" t="s">
        <v>874</v>
      </c>
      <c r="C235" t="s">
        <v>277</v>
      </c>
      <c r="D235" s="1">
        <v>300110124015</v>
      </c>
      <c r="E235">
        <v>2</v>
      </c>
      <c r="F235" t="s">
        <v>1743</v>
      </c>
      <c r="G235">
        <v>5</v>
      </c>
      <c r="H235">
        <v>0</v>
      </c>
    </row>
    <row r="236" spans="1:8">
      <c r="A236" t="s">
        <v>275</v>
      </c>
      <c r="B236" t="s">
        <v>868</v>
      </c>
      <c r="C236" t="s">
        <v>285</v>
      </c>
      <c r="D236" s="1">
        <v>300110123020</v>
      </c>
      <c r="E236">
        <v>2</v>
      </c>
      <c r="F236" t="s">
        <v>1687</v>
      </c>
      <c r="G236">
        <v>0</v>
      </c>
      <c r="H236">
        <v>0</v>
      </c>
    </row>
    <row r="237" spans="1:8">
      <c r="A237" t="s">
        <v>275</v>
      </c>
      <c r="B237" t="s">
        <v>868</v>
      </c>
      <c r="C237" t="s">
        <v>277</v>
      </c>
      <c r="D237" s="1">
        <v>300110123019</v>
      </c>
      <c r="E237">
        <v>2</v>
      </c>
      <c r="F237" t="s">
        <v>1687</v>
      </c>
      <c r="G237">
        <v>1</v>
      </c>
      <c r="H237">
        <v>0</v>
      </c>
    </row>
    <row r="238" spans="1:8">
      <c r="A238" t="s">
        <v>275</v>
      </c>
      <c r="B238" t="s">
        <v>863</v>
      </c>
      <c r="C238" t="s">
        <v>292</v>
      </c>
      <c r="D238" s="1">
        <v>300110122022</v>
      </c>
      <c r="E238">
        <v>1</v>
      </c>
      <c r="F238" t="s">
        <v>1744</v>
      </c>
      <c r="G238">
        <v>0</v>
      </c>
      <c r="H238">
        <v>0</v>
      </c>
    </row>
    <row r="239" spans="1:8">
      <c r="A239" t="s">
        <v>275</v>
      </c>
      <c r="B239" t="s">
        <v>863</v>
      </c>
      <c r="C239" t="s">
        <v>285</v>
      </c>
      <c r="D239" s="1">
        <v>300110122021</v>
      </c>
      <c r="E239">
        <v>3</v>
      </c>
      <c r="F239" t="s">
        <v>1744</v>
      </c>
      <c r="G239">
        <v>3</v>
      </c>
      <c r="H239">
        <v>0</v>
      </c>
    </row>
    <row r="240" spans="1:8">
      <c r="A240" t="s">
        <v>275</v>
      </c>
      <c r="B240" t="s">
        <v>863</v>
      </c>
      <c r="C240" t="s">
        <v>277</v>
      </c>
      <c r="D240" s="1">
        <v>300110122020</v>
      </c>
      <c r="E240">
        <v>3</v>
      </c>
      <c r="F240" t="s">
        <v>1744</v>
      </c>
      <c r="G240">
        <v>2</v>
      </c>
      <c r="H240">
        <v>0</v>
      </c>
    </row>
    <row r="241" spans="1:8">
      <c r="A241" t="s">
        <v>275</v>
      </c>
      <c r="B241" t="s">
        <v>858</v>
      </c>
      <c r="C241" t="s">
        <v>292</v>
      </c>
      <c r="D241" s="1">
        <v>300110121022</v>
      </c>
      <c r="E241">
        <v>1</v>
      </c>
      <c r="F241" t="s">
        <v>1745</v>
      </c>
      <c r="G241">
        <v>0</v>
      </c>
      <c r="H241">
        <v>0</v>
      </c>
    </row>
    <row r="242" spans="1:8">
      <c r="A242" t="s">
        <v>275</v>
      </c>
      <c r="B242" t="s">
        <v>858</v>
      </c>
      <c r="C242" t="s">
        <v>285</v>
      </c>
      <c r="D242" s="1">
        <v>300110121021</v>
      </c>
      <c r="E242">
        <v>3</v>
      </c>
      <c r="F242" t="s">
        <v>1745</v>
      </c>
      <c r="G242">
        <v>4</v>
      </c>
      <c r="H242">
        <v>1</v>
      </c>
    </row>
    <row r="243" spans="1:8">
      <c r="A243" t="s">
        <v>275</v>
      </c>
      <c r="B243" t="s">
        <v>858</v>
      </c>
      <c r="C243" t="s">
        <v>277</v>
      </c>
      <c r="D243" s="1">
        <v>300110121020</v>
      </c>
      <c r="E243">
        <v>3</v>
      </c>
      <c r="F243" t="s">
        <v>1745</v>
      </c>
      <c r="G243">
        <v>3</v>
      </c>
      <c r="H243">
        <v>0</v>
      </c>
    </row>
    <row r="244" spans="1:8">
      <c r="A244" t="s">
        <v>275</v>
      </c>
      <c r="B244" t="s">
        <v>852</v>
      </c>
      <c r="C244" t="s">
        <v>292</v>
      </c>
      <c r="D244" s="1">
        <v>300110120026</v>
      </c>
      <c r="E244">
        <v>2</v>
      </c>
      <c r="F244" t="s">
        <v>1703</v>
      </c>
      <c r="G244">
        <v>4</v>
      </c>
      <c r="H244">
        <v>0</v>
      </c>
    </row>
    <row r="245" spans="1:8">
      <c r="A245" t="s">
        <v>275</v>
      </c>
      <c r="B245" t="s">
        <v>852</v>
      </c>
      <c r="C245" t="s">
        <v>285</v>
      </c>
      <c r="D245" s="1">
        <v>300110120025</v>
      </c>
      <c r="E245">
        <v>2</v>
      </c>
      <c r="F245" t="s">
        <v>1703</v>
      </c>
      <c r="G245">
        <v>12</v>
      </c>
      <c r="H245">
        <v>0</v>
      </c>
    </row>
    <row r="246" spans="1:8">
      <c r="A246" t="s">
        <v>275</v>
      </c>
      <c r="B246" t="s">
        <v>852</v>
      </c>
      <c r="C246" t="s">
        <v>277</v>
      </c>
      <c r="D246" s="1">
        <v>300110120024</v>
      </c>
      <c r="E246">
        <v>2</v>
      </c>
      <c r="F246" t="s">
        <v>1703</v>
      </c>
      <c r="G246">
        <v>4</v>
      </c>
      <c r="H246">
        <v>1</v>
      </c>
    </row>
    <row r="247" spans="1:8">
      <c r="A247" t="s">
        <v>275</v>
      </c>
      <c r="B247" t="s">
        <v>845</v>
      </c>
      <c r="C247" t="s">
        <v>292</v>
      </c>
      <c r="D247" s="1">
        <v>300110119015</v>
      </c>
      <c r="E247">
        <v>1</v>
      </c>
      <c r="F247" t="s">
        <v>1673</v>
      </c>
      <c r="G247">
        <v>0</v>
      </c>
      <c r="H247">
        <v>0</v>
      </c>
    </row>
    <row r="248" spans="1:8">
      <c r="A248" t="s">
        <v>275</v>
      </c>
      <c r="B248" t="s">
        <v>845</v>
      </c>
      <c r="C248" t="s">
        <v>285</v>
      </c>
      <c r="D248" s="1">
        <v>300110119014</v>
      </c>
      <c r="E248">
        <v>1</v>
      </c>
      <c r="F248" t="s">
        <v>1673</v>
      </c>
      <c r="G248">
        <v>1</v>
      </c>
      <c r="H248">
        <v>0</v>
      </c>
    </row>
    <row r="249" spans="1:8">
      <c r="A249" t="s">
        <v>275</v>
      </c>
      <c r="B249" t="s">
        <v>845</v>
      </c>
      <c r="C249" t="s">
        <v>277</v>
      </c>
      <c r="D249" s="1">
        <v>300110119013</v>
      </c>
      <c r="E249">
        <v>1</v>
      </c>
      <c r="F249" t="s">
        <v>1673</v>
      </c>
      <c r="G249">
        <v>5</v>
      </c>
      <c r="H249">
        <v>1</v>
      </c>
    </row>
    <row r="250" spans="1:8">
      <c r="A250" t="s">
        <v>275</v>
      </c>
      <c r="B250" t="s">
        <v>842</v>
      </c>
      <c r="C250" t="s">
        <v>338</v>
      </c>
      <c r="D250" s="1">
        <v>300110118011</v>
      </c>
      <c r="E250">
        <v>2</v>
      </c>
      <c r="F250" t="s">
        <v>1746</v>
      </c>
      <c r="G250">
        <v>7</v>
      </c>
      <c r="H250">
        <v>0</v>
      </c>
    </row>
    <row r="251" spans="1:8">
      <c r="A251" t="s">
        <v>275</v>
      </c>
      <c r="B251" t="s">
        <v>839</v>
      </c>
      <c r="C251" t="s">
        <v>338</v>
      </c>
      <c r="D251" s="1">
        <v>300110117028</v>
      </c>
      <c r="E251">
        <v>2</v>
      </c>
      <c r="F251" t="s">
        <v>1747</v>
      </c>
      <c r="G251">
        <v>3</v>
      </c>
      <c r="H251">
        <v>0</v>
      </c>
    </row>
    <row r="252" spans="1:8">
      <c r="A252" t="s">
        <v>275</v>
      </c>
      <c r="B252" t="s">
        <v>835</v>
      </c>
      <c r="C252" t="s">
        <v>285</v>
      </c>
      <c r="D252" s="1">
        <v>300110116027</v>
      </c>
      <c r="E252">
        <v>2</v>
      </c>
      <c r="F252" t="s">
        <v>1713</v>
      </c>
      <c r="G252">
        <v>5</v>
      </c>
      <c r="H252">
        <v>0</v>
      </c>
    </row>
    <row r="253" spans="1:8">
      <c r="A253" t="s">
        <v>275</v>
      </c>
      <c r="B253" t="s">
        <v>835</v>
      </c>
      <c r="C253" t="s">
        <v>277</v>
      </c>
      <c r="D253" s="1">
        <v>300110116026</v>
      </c>
      <c r="E253">
        <v>2</v>
      </c>
      <c r="F253" t="s">
        <v>1713</v>
      </c>
      <c r="G253">
        <v>4</v>
      </c>
      <c r="H253">
        <v>0</v>
      </c>
    </row>
    <row r="254" spans="1:8">
      <c r="A254" t="s">
        <v>275</v>
      </c>
      <c r="B254" t="s">
        <v>829</v>
      </c>
      <c r="C254" t="s">
        <v>285</v>
      </c>
      <c r="D254" s="1">
        <v>300110115034</v>
      </c>
      <c r="E254">
        <v>2</v>
      </c>
      <c r="F254" t="s">
        <v>1748</v>
      </c>
      <c r="G254">
        <v>2</v>
      </c>
      <c r="H254">
        <v>0</v>
      </c>
    </row>
    <row r="255" spans="1:8">
      <c r="A255" t="s">
        <v>275</v>
      </c>
      <c r="B255" t="s">
        <v>829</v>
      </c>
      <c r="C255" t="s">
        <v>277</v>
      </c>
      <c r="D255" s="1">
        <v>300110115033</v>
      </c>
      <c r="E255">
        <v>2</v>
      </c>
      <c r="F255" t="s">
        <v>1748</v>
      </c>
      <c r="G255">
        <v>4</v>
      </c>
      <c r="H255">
        <v>0</v>
      </c>
    </row>
    <row r="256" spans="1:8">
      <c r="A256" t="s">
        <v>275</v>
      </c>
      <c r="B256" t="s">
        <v>822</v>
      </c>
      <c r="C256" t="s">
        <v>292</v>
      </c>
      <c r="D256" s="1">
        <v>300110114023</v>
      </c>
      <c r="E256">
        <v>2</v>
      </c>
      <c r="F256" t="s">
        <v>1660</v>
      </c>
      <c r="G256">
        <v>0</v>
      </c>
      <c r="H256">
        <v>0</v>
      </c>
    </row>
    <row r="257" spans="1:8">
      <c r="A257" t="s">
        <v>275</v>
      </c>
      <c r="B257" t="s">
        <v>822</v>
      </c>
      <c r="C257" t="s">
        <v>285</v>
      </c>
      <c r="D257" s="1">
        <v>300110114022</v>
      </c>
      <c r="E257">
        <v>2</v>
      </c>
      <c r="F257" t="s">
        <v>1660</v>
      </c>
      <c r="G257">
        <v>4</v>
      </c>
      <c r="H257">
        <v>0</v>
      </c>
    </row>
    <row r="258" spans="1:8">
      <c r="A258" t="s">
        <v>275</v>
      </c>
      <c r="B258" t="s">
        <v>822</v>
      </c>
      <c r="C258" t="s">
        <v>277</v>
      </c>
      <c r="D258" s="1">
        <v>300110114021</v>
      </c>
      <c r="E258">
        <v>2</v>
      </c>
      <c r="F258" t="s">
        <v>1660</v>
      </c>
      <c r="G258">
        <v>1</v>
      </c>
      <c r="H258">
        <v>0</v>
      </c>
    </row>
    <row r="259" spans="1:8">
      <c r="A259" t="s">
        <v>275</v>
      </c>
      <c r="B259" t="s">
        <v>818</v>
      </c>
      <c r="C259" t="s">
        <v>285</v>
      </c>
      <c r="D259" s="1">
        <v>300110113018</v>
      </c>
      <c r="E259">
        <v>2</v>
      </c>
      <c r="F259" t="s">
        <v>1749</v>
      </c>
      <c r="G259">
        <v>3</v>
      </c>
      <c r="H259">
        <v>0</v>
      </c>
    </row>
    <row r="260" spans="1:8">
      <c r="A260" t="s">
        <v>275</v>
      </c>
      <c r="B260" t="s">
        <v>818</v>
      </c>
      <c r="C260" t="s">
        <v>277</v>
      </c>
      <c r="D260" s="1">
        <v>300110113017</v>
      </c>
      <c r="E260">
        <v>2</v>
      </c>
      <c r="F260" t="s">
        <v>1749</v>
      </c>
      <c r="G260">
        <v>4</v>
      </c>
      <c r="H260">
        <v>0</v>
      </c>
    </row>
    <row r="261" spans="1:8">
      <c r="A261" t="s">
        <v>275</v>
      </c>
      <c r="B261" t="s">
        <v>814</v>
      </c>
      <c r="C261" t="s">
        <v>285</v>
      </c>
      <c r="D261" s="1">
        <v>300110112021</v>
      </c>
      <c r="E261">
        <v>4</v>
      </c>
      <c r="F261" t="s">
        <v>1722</v>
      </c>
      <c r="G261">
        <v>3</v>
      </c>
      <c r="H261">
        <v>0</v>
      </c>
    </row>
    <row r="262" spans="1:8">
      <c r="A262" t="s">
        <v>275</v>
      </c>
      <c r="B262" t="s">
        <v>814</v>
      </c>
      <c r="C262" t="s">
        <v>277</v>
      </c>
      <c r="D262" s="1">
        <v>300110112020</v>
      </c>
      <c r="E262">
        <v>4</v>
      </c>
      <c r="F262" t="s">
        <v>1722</v>
      </c>
      <c r="G262">
        <v>2</v>
      </c>
      <c r="H262">
        <v>0</v>
      </c>
    </row>
    <row r="263" spans="1:8">
      <c r="A263" t="s">
        <v>275</v>
      </c>
      <c r="B263" t="s">
        <v>808</v>
      </c>
      <c r="C263" t="s">
        <v>285</v>
      </c>
      <c r="D263" s="1">
        <v>300110111023</v>
      </c>
      <c r="E263">
        <v>2</v>
      </c>
      <c r="F263" t="s">
        <v>1750</v>
      </c>
      <c r="G263">
        <v>1</v>
      </c>
      <c r="H263">
        <v>0</v>
      </c>
    </row>
    <row r="264" spans="1:8">
      <c r="A264" t="s">
        <v>275</v>
      </c>
      <c r="B264" t="s">
        <v>808</v>
      </c>
      <c r="C264" t="s">
        <v>277</v>
      </c>
      <c r="D264" s="1">
        <v>300110111022</v>
      </c>
      <c r="E264">
        <v>2</v>
      </c>
      <c r="F264" t="s">
        <v>1750</v>
      </c>
      <c r="G264">
        <v>2</v>
      </c>
      <c r="H264">
        <v>0</v>
      </c>
    </row>
    <row r="265" spans="1:8">
      <c r="A265" t="s">
        <v>275</v>
      </c>
      <c r="B265" t="s">
        <v>804</v>
      </c>
      <c r="C265" t="s">
        <v>285</v>
      </c>
      <c r="D265" s="1">
        <v>300110110030</v>
      </c>
      <c r="E265">
        <v>3</v>
      </c>
      <c r="F265" t="s">
        <v>1751</v>
      </c>
      <c r="G265">
        <v>0</v>
      </c>
      <c r="H265">
        <v>6</v>
      </c>
    </row>
    <row r="266" spans="1:8">
      <c r="A266" t="s">
        <v>275</v>
      </c>
      <c r="B266" t="s">
        <v>804</v>
      </c>
      <c r="C266" t="s">
        <v>277</v>
      </c>
      <c r="D266" s="1">
        <v>300110110029</v>
      </c>
      <c r="E266">
        <v>3</v>
      </c>
      <c r="F266" t="s">
        <v>1751</v>
      </c>
      <c r="G266">
        <v>0</v>
      </c>
      <c r="H266">
        <v>2</v>
      </c>
    </row>
    <row r="267" spans="1:8">
      <c r="A267" t="s">
        <v>275</v>
      </c>
      <c r="B267" t="s">
        <v>799</v>
      </c>
      <c r="C267" t="s">
        <v>292</v>
      </c>
      <c r="D267" s="1">
        <v>300110109016</v>
      </c>
      <c r="E267">
        <v>2</v>
      </c>
      <c r="F267" t="s">
        <v>1752</v>
      </c>
      <c r="G267">
        <v>2</v>
      </c>
      <c r="H267">
        <v>0</v>
      </c>
    </row>
    <row r="268" spans="1:8">
      <c r="A268" t="s">
        <v>275</v>
      </c>
      <c r="B268" t="s">
        <v>799</v>
      </c>
      <c r="C268" t="s">
        <v>285</v>
      </c>
      <c r="D268" s="1">
        <v>300110109015</v>
      </c>
      <c r="E268">
        <v>2</v>
      </c>
      <c r="F268" t="s">
        <v>1752</v>
      </c>
      <c r="G268">
        <v>5</v>
      </c>
      <c r="H268">
        <v>0</v>
      </c>
    </row>
    <row r="269" spans="1:8">
      <c r="A269" t="s">
        <v>275</v>
      </c>
      <c r="B269" t="s">
        <v>799</v>
      </c>
      <c r="C269" t="s">
        <v>277</v>
      </c>
      <c r="D269" s="1">
        <v>300110109014</v>
      </c>
      <c r="E269">
        <v>2</v>
      </c>
      <c r="F269" t="s">
        <v>1752</v>
      </c>
      <c r="G269">
        <v>2</v>
      </c>
      <c r="H269">
        <v>0</v>
      </c>
    </row>
    <row r="270" spans="1:8">
      <c r="A270" t="s">
        <v>275</v>
      </c>
      <c r="B270" t="s">
        <v>794</v>
      </c>
      <c r="C270" t="s">
        <v>292</v>
      </c>
      <c r="D270" s="1">
        <v>300110108016</v>
      </c>
      <c r="E270">
        <v>2</v>
      </c>
      <c r="F270" t="s">
        <v>1689</v>
      </c>
      <c r="G270">
        <v>0</v>
      </c>
      <c r="H270">
        <v>0</v>
      </c>
    </row>
    <row r="271" spans="1:8">
      <c r="A271" t="s">
        <v>275</v>
      </c>
      <c r="B271" t="s">
        <v>794</v>
      </c>
      <c r="C271" t="s">
        <v>285</v>
      </c>
      <c r="D271" s="1">
        <v>300110108015</v>
      </c>
      <c r="E271">
        <v>4</v>
      </c>
      <c r="F271" t="s">
        <v>1689</v>
      </c>
      <c r="G271">
        <v>2</v>
      </c>
      <c r="H271">
        <v>3</v>
      </c>
    </row>
    <row r="272" spans="1:8">
      <c r="A272" t="s">
        <v>275</v>
      </c>
      <c r="B272" t="s">
        <v>794</v>
      </c>
      <c r="C272" t="s">
        <v>277</v>
      </c>
      <c r="D272" s="1">
        <v>300110108014</v>
      </c>
      <c r="E272">
        <v>4</v>
      </c>
      <c r="F272" t="s">
        <v>1689</v>
      </c>
      <c r="G272">
        <v>0</v>
      </c>
      <c r="H272">
        <v>1</v>
      </c>
    </row>
    <row r="273" spans="1:8">
      <c r="A273" t="s">
        <v>275</v>
      </c>
      <c r="B273" t="s">
        <v>789</v>
      </c>
      <c r="C273" t="s">
        <v>292</v>
      </c>
      <c r="D273" s="1">
        <v>300110107027</v>
      </c>
      <c r="E273">
        <v>3</v>
      </c>
      <c r="F273" t="s">
        <v>1753</v>
      </c>
      <c r="G273">
        <v>7</v>
      </c>
      <c r="H273">
        <v>0</v>
      </c>
    </row>
    <row r="274" spans="1:8">
      <c r="A274" t="s">
        <v>275</v>
      </c>
      <c r="B274" t="s">
        <v>789</v>
      </c>
      <c r="C274" t="s">
        <v>285</v>
      </c>
      <c r="D274" s="1">
        <v>300110107026</v>
      </c>
      <c r="E274">
        <v>3</v>
      </c>
      <c r="F274" t="s">
        <v>1753</v>
      </c>
      <c r="G274">
        <v>7</v>
      </c>
      <c r="H274">
        <v>0</v>
      </c>
    </row>
    <row r="275" spans="1:8">
      <c r="A275" t="s">
        <v>275</v>
      </c>
      <c r="B275" t="s">
        <v>789</v>
      </c>
      <c r="C275" t="s">
        <v>277</v>
      </c>
      <c r="D275" s="1">
        <v>300110107025</v>
      </c>
      <c r="E275">
        <v>3</v>
      </c>
      <c r="F275" t="s">
        <v>1753</v>
      </c>
      <c r="G275">
        <v>3</v>
      </c>
      <c r="H275">
        <v>0</v>
      </c>
    </row>
    <row r="276" spans="1:8">
      <c r="A276" t="s">
        <v>275</v>
      </c>
      <c r="B276" t="s">
        <v>785</v>
      </c>
      <c r="C276" t="s">
        <v>292</v>
      </c>
      <c r="D276" s="1">
        <v>300110106019</v>
      </c>
      <c r="E276">
        <v>2</v>
      </c>
      <c r="F276" t="s">
        <v>1669</v>
      </c>
      <c r="G276">
        <v>0</v>
      </c>
      <c r="H276">
        <v>0</v>
      </c>
    </row>
    <row r="277" spans="1:8">
      <c r="A277" t="s">
        <v>275</v>
      </c>
      <c r="B277" t="s">
        <v>785</v>
      </c>
      <c r="C277" t="s">
        <v>285</v>
      </c>
      <c r="D277" s="1">
        <v>300110106018</v>
      </c>
      <c r="E277">
        <v>2</v>
      </c>
      <c r="F277" t="s">
        <v>1669</v>
      </c>
      <c r="G277">
        <v>11</v>
      </c>
      <c r="H277">
        <v>0</v>
      </c>
    </row>
    <row r="278" spans="1:8">
      <c r="A278" t="s">
        <v>275</v>
      </c>
      <c r="B278" t="s">
        <v>785</v>
      </c>
      <c r="C278" t="s">
        <v>277</v>
      </c>
      <c r="D278" s="1">
        <v>300110106017</v>
      </c>
      <c r="E278">
        <v>2</v>
      </c>
      <c r="F278" t="s">
        <v>1669</v>
      </c>
      <c r="G278">
        <v>3</v>
      </c>
      <c r="H278">
        <v>0</v>
      </c>
    </row>
    <row r="279" spans="1:8">
      <c r="A279" t="s">
        <v>275</v>
      </c>
      <c r="B279" t="s">
        <v>781</v>
      </c>
      <c r="C279" t="s">
        <v>285</v>
      </c>
      <c r="D279" s="1">
        <v>300110105025</v>
      </c>
      <c r="E279">
        <v>2</v>
      </c>
      <c r="F279" t="s">
        <v>1754</v>
      </c>
      <c r="G279">
        <v>11</v>
      </c>
      <c r="H279">
        <v>0</v>
      </c>
    </row>
    <row r="280" spans="1:8">
      <c r="A280" t="s">
        <v>275</v>
      </c>
      <c r="B280" t="s">
        <v>781</v>
      </c>
      <c r="C280" t="s">
        <v>277</v>
      </c>
      <c r="D280" s="1">
        <v>300110105024</v>
      </c>
      <c r="E280">
        <v>2</v>
      </c>
      <c r="F280" t="s">
        <v>1754</v>
      </c>
      <c r="G280">
        <v>5</v>
      </c>
      <c r="H280">
        <v>0</v>
      </c>
    </row>
    <row r="281" spans="1:8">
      <c r="A281" t="s">
        <v>275</v>
      </c>
      <c r="B281" t="s">
        <v>774</v>
      </c>
      <c r="C281" t="s">
        <v>292</v>
      </c>
      <c r="D281" s="1">
        <v>300110104020</v>
      </c>
      <c r="E281">
        <v>2</v>
      </c>
      <c r="F281" t="s">
        <v>1678</v>
      </c>
      <c r="G281">
        <v>0</v>
      </c>
      <c r="H281">
        <v>0</v>
      </c>
    </row>
    <row r="282" spans="1:8">
      <c r="A282" t="s">
        <v>275</v>
      </c>
      <c r="B282" t="s">
        <v>774</v>
      </c>
      <c r="C282" t="s">
        <v>285</v>
      </c>
      <c r="D282" s="1">
        <v>300110104018</v>
      </c>
      <c r="E282">
        <v>2</v>
      </c>
      <c r="F282" t="s">
        <v>1678</v>
      </c>
      <c r="G282">
        <v>14</v>
      </c>
      <c r="H282">
        <v>0</v>
      </c>
    </row>
    <row r="283" spans="1:8">
      <c r="A283" t="s">
        <v>275</v>
      </c>
      <c r="B283" t="s">
        <v>774</v>
      </c>
      <c r="C283" t="s">
        <v>277</v>
      </c>
      <c r="D283" s="1">
        <v>300110104017</v>
      </c>
      <c r="E283">
        <v>2</v>
      </c>
      <c r="F283" t="s">
        <v>1678</v>
      </c>
      <c r="G283">
        <v>3</v>
      </c>
      <c r="H283">
        <v>1</v>
      </c>
    </row>
    <row r="284" spans="1:8">
      <c r="A284" t="s">
        <v>275</v>
      </c>
      <c r="B284" t="s">
        <v>769</v>
      </c>
      <c r="C284" t="s">
        <v>285</v>
      </c>
      <c r="D284" s="1">
        <v>300110103014</v>
      </c>
      <c r="E284">
        <v>2</v>
      </c>
      <c r="F284" t="s">
        <v>1678</v>
      </c>
      <c r="G284">
        <v>8</v>
      </c>
      <c r="H284">
        <v>0</v>
      </c>
    </row>
    <row r="285" spans="1:8">
      <c r="A285" t="s">
        <v>275</v>
      </c>
      <c r="B285" t="s">
        <v>769</v>
      </c>
      <c r="C285" t="s">
        <v>277</v>
      </c>
      <c r="D285" s="1">
        <v>300110103013</v>
      </c>
      <c r="E285">
        <v>2</v>
      </c>
      <c r="F285" t="s">
        <v>1678</v>
      </c>
      <c r="G285">
        <v>4</v>
      </c>
      <c r="H285">
        <v>0</v>
      </c>
    </row>
    <row r="286" spans="1:8">
      <c r="A286" t="s">
        <v>275</v>
      </c>
      <c r="B286" t="s">
        <v>765</v>
      </c>
      <c r="C286" t="s">
        <v>285</v>
      </c>
      <c r="D286" s="1">
        <v>300110102032</v>
      </c>
      <c r="E286">
        <v>3</v>
      </c>
      <c r="F286" t="s">
        <v>1755</v>
      </c>
      <c r="G286">
        <v>1</v>
      </c>
      <c r="H286">
        <v>0</v>
      </c>
    </row>
    <row r="287" spans="1:8">
      <c r="A287" t="s">
        <v>275</v>
      </c>
      <c r="B287" t="s">
        <v>765</v>
      </c>
      <c r="C287" t="s">
        <v>277</v>
      </c>
      <c r="D287" s="1">
        <v>300110102031</v>
      </c>
      <c r="E287">
        <v>3</v>
      </c>
      <c r="F287" t="s">
        <v>1755</v>
      </c>
      <c r="G287">
        <v>2</v>
      </c>
      <c r="H287">
        <v>0</v>
      </c>
    </row>
    <row r="288" spans="1:8">
      <c r="A288" t="s">
        <v>275</v>
      </c>
      <c r="B288" t="s">
        <v>762</v>
      </c>
      <c r="C288" t="s">
        <v>338</v>
      </c>
      <c r="D288" s="1">
        <v>300110101042</v>
      </c>
      <c r="E288">
        <v>6</v>
      </c>
      <c r="F288" t="s">
        <v>1756</v>
      </c>
      <c r="G288">
        <v>1</v>
      </c>
      <c r="H288">
        <v>0</v>
      </c>
    </row>
    <row r="289" spans="1:8">
      <c r="A289" t="s">
        <v>275</v>
      </c>
      <c r="B289" t="s">
        <v>759</v>
      </c>
      <c r="C289" t="s">
        <v>338</v>
      </c>
      <c r="D289" s="1">
        <v>300110100027</v>
      </c>
      <c r="E289">
        <v>6</v>
      </c>
      <c r="F289" t="s">
        <v>1757</v>
      </c>
      <c r="G289">
        <v>1</v>
      </c>
      <c r="H289">
        <v>0</v>
      </c>
    </row>
    <row r="290" spans="1:8">
      <c r="A290" t="s">
        <v>275</v>
      </c>
      <c r="B290" t="s">
        <v>756</v>
      </c>
      <c r="C290" t="s">
        <v>338</v>
      </c>
      <c r="D290" s="1">
        <v>300110099015</v>
      </c>
      <c r="E290">
        <v>4</v>
      </c>
      <c r="F290" t="s">
        <v>1692</v>
      </c>
      <c r="G290">
        <v>1</v>
      </c>
      <c r="H290">
        <v>0</v>
      </c>
    </row>
    <row r="291" spans="1:8">
      <c r="A291" t="s">
        <v>275</v>
      </c>
      <c r="B291" t="s">
        <v>750</v>
      </c>
      <c r="C291" t="s">
        <v>285</v>
      </c>
      <c r="D291" s="1">
        <v>300110098020</v>
      </c>
      <c r="E291">
        <v>2</v>
      </c>
      <c r="F291" t="s">
        <v>1691</v>
      </c>
      <c r="G291">
        <v>3</v>
      </c>
      <c r="H291">
        <v>0</v>
      </c>
    </row>
    <row r="292" spans="1:8">
      <c r="A292" t="s">
        <v>275</v>
      </c>
      <c r="B292" t="s">
        <v>750</v>
      </c>
      <c r="C292" t="s">
        <v>277</v>
      </c>
      <c r="D292" s="1">
        <v>300110098019</v>
      </c>
      <c r="E292">
        <v>2</v>
      </c>
      <c r="F292" t="s">
        <v>1691</v>
      </c>
      <c r="G292">
        <v>6</v>
      </c>
      <c r="H292">
        <v>0</v>
      </c>
    </row>
    <row r="293" spans="1:8">
      <c r="A293" t="s">
        <v>275</v>
      </c>
      <c r="B293" t="s">
        <v>746</v>
      </c>
      <c r="C293" t="s">
        <v>285</v>
      </c>
      <c r="D293" s="1">
        <v>300110097017</v>
      </c>
      <c r="E293">
        <v>3</v>
      </c>
      <c r="F293" t="s">
        <v>1758</v>
      </c>
      <c r="G293">
        <v>0</v>
      </c>
      <c r="H293">
        <v>0</v>
      </c>
    </row>
    <row r="294" spans="1:8">
      <c r="A294" t="s">
        <v>275</v>
      </c>
      <c r="B294" t="s">
        <v>746</v>
      </c>
      <c r="C294" t="s">
        <v>277</v>
      </c>
      <c r="D294" s="1">
        <v>300110097016</v>
      </c>
      <c r="E294">
        <v>3</v>
      </c>
      <c r="F294" t="s">
        <v>1758</v>
      </c>
      <c r="G294">
        <v>2</v>
      </c>
      <c r="H294">
        <v>0</v>
      </c>
    </row>
    <row r="295" spans="1:8">
      <c r="A295" t="s">
        <v>275</v>
      </c>
      <c r="B295" t="s">
        <v>741</v>
      </c>
      <c r="C295" t="s">
        <v>292</v>
      </c>
      <c r="D295" s="1">
        <v>300110096023</v>
      </c>
      <c r="E295">
        <v>2</v>
      </c>
      <c r="F295" t="s">
        <v>1759</v>
      </c>
      <c r="G295">
        <v>9</v>
      </c>
      <c r="H295">
        <v>0</v>
      </c>
    </row>
    <row r="296" spans="1:8">
      <c r="A296" t="s">
        <v>275</v>
      </c>
      <c r="B296" t="s">
        <v>741</v>
      </c>
      <c r="C296" t="s">
        <v>285</v>
      </c>
      <c r="D296" s="1">
        <v>300110096022</v>
      </c>
      <c r="E296">
        <v>2</v>
      </c>
      <c r="F296" t="s">
        <v>1759</v>
      </c>
      <c r="G296">
        <v>6</v>
      </c>
      <c r="H296">
        <v>0</v>
      </c>
    </row>
    <row r="297" spans="1:8">
      <c r="A297" t="s">
        <v>275</v>
      </c>
      <c r="B297" t="s">
        <v>741</v>
      </c>
      <c r="C297" t="s">
        <v>277</v>
      </c>
      <c r="D297" s="1">
        <v>300110096021</v>
      </c>
      <c r="E297">
        <v>2</v>
      </c>
      <c r="F297" t="s">
        <v>1759</v>
      </c>
      <c r="G297">
        <v>0</v>
      </c>
      <c r="H297">
        <v>0</v>
      </c>
    </row>
    <row r="298" spans="1:8">
      <c r="A298" t="s">
        <v>275</v>
      </c>
      <c r="B298" t="s">
        <v>737</v>
      </c>
      <c r="C298" t="s">
        <v>338</v>
      </c>
      <c r="D298" s="1">
        <v>300110095025</v>
      </c>
      <c r="E298">
        <v>2</v>
      </c>
      <c r="F298" t="s">
        <v>1661</v>
      </c>
      <c r="G298">
        <v>2</v>
      </c>
      <c r="H298">
        <v>0</v>
      </c>
    </row>
    <row r="299" spans="1:8">
      <c r="A299" t="s">
        <v>275</v>
      </c>
      <c r="B299" t="s">
        <v>732</v>
      </c>
      <c r="C299" t="s">
        <v>292</v>
      </c>
      <c r="D299" s="1">
        <v>300110094020</v>
      </c>
      <c r="E299">
        <v>2</v>
      </c>
      <c r="F299" t="s">
        <v>1760</v>
      </c>
      <c r="G299">
        <v>9</v>
      </c>
      <c r="H299">
        <v>2</v>
      </c>
    </row>
    <row r="300" spans="1:8">
      <c r="A300" t="s">
        <v>275</v>
      </c>
      <c r="B300" t="s">
        <v>732</v>
      </c>
      <c r="C300" t="s">
        <v>285</v>
      </c>
      <c r="D300" s="1">
        <v>300110094019</v>
      </c>
      <c r="E300">
        <v>2</v>
      </c>
      <c r="F300" t="s">
        <v>1760</v>
      </c>
      <c r="G300">
        <v>0</v>
      </c>
      <c r="H300">
        <v>0</v>
      </c>
    </row>
    <row r="301" spans="1:8">
      <c r="A301" t="s">
        <v>275</v>
      </c>
      <c r="B301" t="s">
        <v>732</v>
      </c>
      <c r="C301" t="s">
        <v>277</v>
      </c>
      <c r="D301" s="1">
        <v>300110094018</v>
      </c>
      <c r="E301">
        <v>2</v>
      </c>
      <c r="F301" t="s">
        <v>1760</v>
      </c>
      <c r="G301">
        <v>2</v>
      </c>
      <c r="H301">
        <v>1</v>
      </c>
    </row>
    <row r="302" spans="1:8">
      <c r="A302" t="s">
        <v>275</v>
      </c>
      <c r="B302" t="s">
        <v>727</v>
      </c>
      <c r="C302" t="s">
        <v>292</v>
      </c>
      <c r="D302" s="1">
        <v>300110093017</v>
      </c>
      <c r="E302">
        <v>3</v>
      </c>
      <c r="F302" t="s">
        <v>1761</v>
      </c>
      <c r="G302">
        <v>7</v>
      </c>
      <c r="H302">
        <v>0</v>
      </c>
    </row>
    <row r="303" spans="1:8">
      <c r="A303" t="s">
        <v>275</v>
      </c>
      <c r="B303" t="s">
        <v>727</v>
      </c>
      <c r="C303" t="s">
        <v>285</v>
      </c>
      <c r="D303" s="1">
        <v>300110093016</v>
      </c>
      <c r="E303">
        <v>2</v>
      </c>
      <c r="F303" t="s">
        <v>1761</v>
      </c>
      <c r="G303">
        <v>0</v>
      </c>
      <c r="H303">
        <v>0</v>
      </c>
    </row>
    <row r="304" spans="1:8">
      <c r="A304" t="s">
        <v>275</v>
      </c>
      <c r="B304" t="s">
        <v>727</v>
      </c>
      <c r="C304" t="s">
        <v>277</v>
      </c>
      <c r="D304" s="1">
        <v>300110093015</v>
      </c>
      <c r="E304">
        <v>2</v>
      </c>
      <c r="F304" t="s">
        <v>1761</v>
      </c>
      <c r="G304">
        <v>0</v>
      </c>
      <c r="H304">
        <v>0</v>
      </c>
    </row>
    <row r="305" spans="1:8">
      <c r="A305" t="s">
        <v>275</v>
      </c>
      <c r="B305" t="s">
        <v>722</v>
      </c>
      <c r="C305" t="s">
        <v>292</v>
      </c>
      <c r="D305" s="1">
        <v>300110092016</v>
      </c>
      <c r="E305">
        <v>3</v>
      </c>
      <c r="F305" t="s">
        <v>1762</v>
      </c>
      <c r="G305">
        <v>14</v>
      </c>
      <c r="H305">
        <v>0</v>
      </c>
    </row>
    <row r="306" spans="1:8">
      <c r="A306" t="s">
        <v>275</v>
      </c>
      <c r="B306" t="s">
        <v>722</v>
      </c>
      <c r="C306" t="s">
        <v>285</v>
      </c>
      <c r="D306" s="1">
        <v>300110092015</v>
      </c>
      <c r="E306">
        <v>2</v>
      </c>
      <c r="F306" t="s">
        <v>1762</v>
      </c>
      <c r="G306">
        <v>5</v>
      </c>
      <c r="H306">
        <v>0</v>
      </c>
    </row>
    <row r="307" spans="1:8">
      <c r="A307" t="s">
        <v>275</v>
      </c>
      <c r="B307" t="s">
        <v>722</v>
      </c>
      <c r="C307" t="s">
        <v>277</v>
      </c>
      <c r="D307" s="1">
        <v>300110092014</v>
      </c>
      <c r="E307">
        <v>2</v>
      </c>
      <c r="F307" t="s">
        <v>1762</v>
      </c>
      <c r="G307">
        <v>3</v>
      </c>
      <c r="H307">
        <v>0</v>
      </c>
    </row>
    <row r="308" spans="1:8">
      <c r="A308" t="s">
        <v>275</v>
      </c>
      <c r="B308" t="s">
        <v>718</v>
      </c>
      <c r="C308" t="s">
        <v>285</v>
      </c>
      <c r="D308" s="1">
        <v>300110091016</v>
      </c>
      <c r="E308">
        <v>3</v>
      </c>
      <c r="F308" t="s">
        <v>1763</v>
      </c>
      <c r="G308">
        <v>1</v>
      </c>
      <c r="H308">
        <v>0</v>
      </c>
    </row>
    <row r="309" spans="1:8">
      <c r="A309" t="s">
        <v>275</v>
      </c>
      <c r="B309" t="s">
        <v>718</v>
      </c>
      <c r="C309" t="s">
        <v>277</v>
      </c>
      <c r="D309" s="1">
        <v>300110091015</v>
      </c>
      <c r="E309">
        <v>3</v>
      </c>
      <c r="F309" t="s">
        <v>1763</v>
      </c>
      <c r="G309">
        <v>1</v>
      </c>
      <c r="H309">
        <v>0</v>
      </c>
    </row>
    <row r="310" spans="1:8">
      <c r="A310" t="s">
        <v>275</v>
      </c>
      <c r="B310" t="s">
        <v>713</v>
      </c>
      <c r="C310" t="s">
        <v>292</v>
      </c>
      <c r="D310" s="1">
        <v>300110090019</v>
      </c>
      <c r="E310">
        <v>2</v>
      </c>
      <c r="F310" t="s">
        <v>1764</v>
      </c>
      <c r="G310">
        <v>10</v>
      </c>
      <c r="H310">
        <v>0</v>
      </c>
    </row>
    <row r="311" spans="1:8">
      <c r="A311" t="s">
        <v>275</v>
      </c>
      <c r="B311" t="s">
        <v>713</v>
      </c>
      <c r="C311" t="s">
        <v>285</v>
      </c>
      <c r="D311" s="1">
        <v>300110090018</v>
      </c>
      <c r="E311">
        <v>3</v>
      </c>
      <c r="F311" t="s">
        <v>1764</v>
      </c>
      <c r="G311">
        <v>6</v>
      </c>
      <c r="H311">
        <v>0</v>
      </c>
    </row>
    <row r="312" spans="1:8">
      <c r="A312" t="s">
        <v>275</v>
      </c>
      <c r="B312" t="s">
        <v>713</v>
      </c>
      <c r="C312" t="s">
        <v>277</v>
      </c>
      <c r="D312" s="1">
        <v>300110090017</v>
      </c>
      <c r="E312">
        <v>3</v>
      </c>
      <c r="F312" t="s">
        <v>1764</v>
      </c>
      <c r="G312">
        <v>2</v>
      </c>
      <c r="H312">
        <v>0</v>
      </c>
    </row>
    <row r="313" spans="1:8">
      <c r="A313" t="s">
        <v>275</v>
      </c>
      <c r="B313" t="s">
        <v>709</v>
      </c>
      <c r="C313" t="s">
        <v>285</v>
      </c>
      <c r="D313" s="1">
        <v>300110089012</v>
      </c>
      <c r="E313">
        <v>2</v>
      </c>
      <c r="F313" t="s">
        <v>1765</v>
      </c>
      <c r="G313">
        <v>2</v>
      </c>
      <c r="H313">
        <v>0</v>
      </c>
    </row>
    <row r="314" spans="1:8">
      <c r="A314" t="s">
        <v>275</v>
      </c>
      <c r="B314" t="s">
        <v>709</v>
      </c>
      <c r="C314" t="s">
        <v>277</v>
      </c>
      <c r="D314" s="1">
        <v>300110089011</v>
      </c>
      <c r="E314">
        <v>2</v>
      </c>
      <c r="F314" t="s">
        <v>1765</v>
      </c>
      <c r="G314">
        <v>2</v>
      </c>
      <c r="H314">
        <v>0</v>
      </c>
    </row>
    <row r="315" spans="1:8">
      <c r="A315" t="s">
        <v>275</v>
      </c>
      <c r="B315" t="s">
        <v>703</v>
      </c>
      <c r="C315" t="s">
        <v>285</v>
      </c>
      <c r="D315" s="1">
        <v>300110088011</v>
      </c>
      <c r="E315">
        <v>2</v>
      </c>
      <c r="F315" t="s">
        <v>1693</v>
      </c>
      <c r="G315">
        <v>4</v>
      </c>
      <c r="H315">
        <v>0</v>
      </c>
    </row>
    <row r="316" spans="1:8">
      <c r="A316" t="s">
        <v>275</v>
      </c>
      <c r="B316" t="s">
        <v>703</v>
      </c>
      <c r="C316" t="s">
        <v>277</v>
      </c>
      <c r="D316" s="1">
        <v>300110088010</v>
      </c>
      <c r="E316">
        <v>2</v>
      </c>
      <c r="F316" t="s">
        <v>1693</v>
      </c>
      <c r="G316">
        <v>3</v>
      </c>
      <c r="H316">
        <v>0</v>
      </c>
    </row>
    <row r="317" spans="1:8">
      <c r="A317" t="s">
        <v>275</v>
      </c>
      <c r="B317" t="s">
        <v>698</v>
      </c>
      <c r="C317" t="s">
        <v>285</v>
      </c>
      <c r="D317" s="1">
        <v>300110087011</v>
      </c>
      <c r="E317">
        <v>2</v>
      </c>
      <c r="F317" t="s">
        <v>1674</v>
      </c>
      <c r="G317">
        <v>1</v>
      </c>
      <c r="H317">
        <v>0</v>
      </c>
    </row>
    <row r="318" spans="1:8">
      <c r="A318" t="s">
        <v>275</v>
      </c>
      <c r="B318" t="s">
        <v>698</v>
      </c>
      <c r="C318" t="s">
        <v>277</v>
      </c>
      <c r="D318" s="1">
        <v>300110087010</v>
      </c>
      <c r="E318">
        <v>2</v>
      </c>
      <c r="F318" t="s">
        <v>1674</v>
      </c>
      <c r="G318">
        <v>1</v>
      </c>
      <c r="H318">
        <v>0</v>
      </c>
    </row>
    <row r="319" spans="1:8">
      <c r="A319" t="s">
        <v>275</v>
      </c>
      <c r="B319" t="s">
        <v>694</v>
      </c>
      <c r="C319" t="s">
        <v>285</v>
      </c>
      <c r="D319" s="1">
        <v>300110086010</v>
      </c>
      <c r="E319">
        <v>2</v>
      </c>
      <c r="F319" t="s">
        <v>1714</v>
      </c>
      <c r="G319">
        <v>4</v>
      </c>
      <c r="H319">
        <v>0</v>
      </c>
    </row>
    <row r="320" spans="1:8">
      <c r="A320" t="s">
        <v>275</v>
      </c>
      <c r="B320" t="s">
        <v>694</v>
      </c>
      <c r="C320" t="s">
        <v>277</v>
      </c>
      <c r="D320" s="1">
        <v>300110086009</v>
      </c>
      <c r="E320">
        <v>2</v>
      </c>
      <c r="F320" t="s">
        <v>1714</v>
      </c>
      <c r="G320">
        <v>2</v>
      </c>
      <c r="H320">
        <v>0</v>
      </c>
    </row>
    <row r="321" spans="1:8">
      <c r="A321" t="s">
        <v>275</v>
      </c>
      <c r="B321" t="s">
        <v>689</v>
      </c>
      <c r="C321" t="s">
        <v>292</v>
      </c>
      <c r="D321" s="1">
        <v>300110085021</v>
      </c>
      <c r="E321">
        <v>2</v>
      </c>
      <c r="F321" t="s">
        <v>1766</v>
      </c>
      <c r="G321">
        <v>0</v>
      </c>
      <c r="H321">
        <v>0</v>
      </c>
    </row>
    <row r="322" spans="1:8">
      <c r="A322" t="s">
        <v>275</v>
      </c>
      <c r="B322" t="s">
        <v>689</v>
      </c>
      <c r="C322" t="s">
        <v>285</v>
      </c>
      <c r="D322" s="1">
        <v>300110085020</v>
      </c>
      <c r="E322">
        <v>2</v>
      </c>
      <c r="F322" t="s">
        <v>1766</v>
      </c>
      <c r="G322">
        <v>0</v>
      </c>
      <c r="H322">
        <v>0</v>
      </c>
    </row>
    <row r="323" spans="1:8">
      <c r="A323" t="s">
        <v>275</v>
      </c>
      <c r="B323" t="s">
        <v>689</v>
      </c>
      <c r="C323" t="s">
        <v>277</v>
      </c>
      <c r="D323" s="1">
        <v>300110085019</v>
      </c>
      <c r="E323">
        <v>2</v>
      </c>
      <c r="F323" t="s">
        <v>1766</v>
      </c>
      <c r="G323">
        <v>0</v>
      </c>
      <c r="H323">
        <v>0</v>
      </c>
    </row>
    <row r="324" spans="1:8">
      <c r="A324" t="s">
        <v>275</v>
      </c>
      <c r="B324" t="s">
        <v>684</v>
      </c>
      <c r="C324" t="s">
        <v>292</v>
      </c>
      <c r="D324" s="1">
        <v>300110084017</v>
      </c>
      <c r="E324">
        <v>2</v>
      </c>
      <c r="F324" t="s">
        <v>1767</v>
      </c>
      <c r="G324">
        <v>12</v>
      </c>
      <c r="H324">
        <v>0</v>
      </c>
    </row>
    <row r="325" spans="1:8">
      <c r="A325" t="s">
        <v>275</v>
      </c>
      <c r="B325" t="s">
        <v>684</v>
      </c>
      <c r="C325" t="s">
        <v>285</v>
      </c>
      <c r="D325" s="1">
        <v>300110084016</v>
      </c>
      <c r="E325">
        <v>2</v>
      </c>
      <c r="F325" t="s">
        <v>1767</v>
      </c>
      <c r="G325">
        <v>4</v>
      </c>
      <c r="H325">
        <v>1</v>
      </c>
    </row>
    <row r="326" spans="1:8">
      <c r="A326" t="s">
        <v>275</v>
      </c>
      <c r="B326" t="s">
        <v>684</v>
      </c>
      <c r="C326" t="s">
        <v>277</v>
      </c>
      <c r="D326" s="1">
        <v>300110084015</v>
      </c>
      <c r="E326">
        <v>2</v>
      </c>
      <c r="F326" t="s">
        <v>1767</v>
      </c>
      <c r="G326">
        <v>5</v>
      </c>
      <c r="H326">
        <v>0</v>
      </c>
    </row>
    <row r="327" spans="1:8">
      <c r="A327" t="s">
        <v>275</v>
      </c>
      <c r="B327" t="s">
        <v>680</v>
      </c>
      <c r="C327" t="s">
        <v>285</v>
      </c>
      <c r="D327" s="1">
        <v>300110083020</v>
      </c>
      <c r="E327">
        <v>2</v>
      </c>
      <c r="F327" t="s">
        <v>1768</v>
      </c>
      <c r="G327">
        <v>2</v>
      </c>
      <c r="H327">
        <v>10</v>
      </c>
    </row>
    <row r="328" spans="1:8">
      <c r="A328" t="s">
        <v>275</v>
      </c>
      <c r="B328" t="s">
        <v>680</v>
      </c>
      <c r="C328" t="s">
        <v>277</v>
      </c>
      <c r="D328" s="1">
        <v>300110083019</v>
      </c>
      <c r="E328">
        <v>2</v>
      </c>
      <c r="F328" t="s">
        <v>1768</v>
      </c>
      <c r="G328">
        <v>2</v>
      </c>
      <c r="H328">
        <v>2</v>
      </c>
    </row>
    <row r="329" spans="1:8">
      <c r="A329" t="s">
        <v>275</v>
      </c>
      <c r="B329" t="s">
        <v>676</v>
      </c>
      <c r="C329" t="s">
        <v>285</v>
      </c>
      <c r="D329" s="1">
        <v>300110082018</v>
      </c>
      <c r="E329">
        <v>2</v>
      </c>
      <c r="F329" t="s">
        <v>1769</v>
      </c>
      <c r="G329">
        <v>1</v>
      </c>
      <c r="H329">
        <v>7</v>
      </c>
    </row>
    <row r="330" spans="1:8">
      <c r="A330" t="s">
        <v>275</v>
      </c>
      <c r="B330" t="s">
        <v>676</v>
      </c>
      <c r="C330" t="s">
        <v>277</v>
      </c>
      <c r="D330" s="1">
        <v>300110082017</v>
      </c>
      <c r="E330">
        <v>2</v>
      </c>
      <c r="F330" t="s">
        <v>1769</v>
      </c>
      <c r="G330">
        <v>0</v>
      </c>
      <c r="H330">
        <v>4</v>
      </c>
    </row>
    <row r="331" spans="1:8">
      <c r="A331" t="s">
        <v>275</v>
      </c>
      <c r="B331" t="s">
        <v>671</v>
      </c>
      <c r="C331" t="s">
        <v>292</v>
      </c>
      <c r="D331" s="1">
        <v>300110081012</v>
      </c>
      <c r="E331">
        <v>3</v>
      </c>
      <c r="F331" t="s">
        <v>1695</v>
      </c>
      <c r="G331">
        <v>2</v>
      </c>
      <c r="H331">
        <v>2</v>
      </c>
    </row>
    <row r="332" spans="1:8">
      <c r="A332" t="s">
        <v>275</v>
      </c>
      <c r="B332" t="s">
        <v>671</v>
      </c>
      <c r="C332" t="s">
        <v>285</v>
      </c>
      <c r="D332" s="1">
        <v>300110081011</v>
      </c>
      <c r="E332">
        <v>3</v>
      </c>
      <c r="F332" t="s">
        <v>1695</v>
      </c>
      <c r="G332">
        <v>0</v>
      </c>
      <c r="H332">
        <v>1</v>
      </c>
    </row>
    <row r="333" spans="1:8">
      <c r="A333" t="s">
        <v>275</v>
      </c>
      <c r="B333" t="s">
        <v>671</v>
      </c>
      <c r="C333" t="s">
        <v>277</v>
      </c>
      <c r="D333" s="1">
        <v>300110081010</v>
      </c>
      <c r="E333">
        <v>2</v>
      </c>
      <c r="F333" t="s">
        <v>1695</v>
      </c>
      <c r="G333">
        <v>0</v>
      </c>
      <c r="H333">
        <v>0</v>
      </c>
    </row>
    <row r="334" spans="1:8">
      <c r="A334" t="s">
        <v>275</v>
      </c>
      <c r="B334" t="s">
        <v>667</v>
      </c>
      <c r="C334" t="s">
        <v>285</v>
      </c>
      <c r="D334" s="1">
        <v>300110080020</v>
      </c>
      <c r="E334">
        <v>4</v>
      </c>
      <c r="F334" t="s">
        <v>1694</v>
      </c>
      <c r="G334">
        <v>0</v>
      </c>
      <c r="H334">
        <v>2</v>
      </c>
    </row>
    <row r="335" spans="1:8">
      <c r="A335" t="s">
        <v>275</v>
      </c>
      <c r="B335" t="s">
        <v>667</v>
      </c>
      <c r="C335" t="s">
        <v>277</v>
      </c>
      <c r="D335" s="1">
        <v>300110080019</v>
      </c>
      <c r="E335">
        <v>4</v>
      </c>
      <c r="F335" t="s">
        <v>1694</v>
      </c>
      <c r="G335">
        <v>1</v>
      </c>
      <c r="H335">
        <v>1</v>
      </c>
    </row>
    <row r="336" spans="1:8">
      <c r="A336" t="s">
        <v>275</v>
      </c>
      <c r="B336" t="s">
        <v>662</v>
      </c>
      <c r="C336" t="s">
        <v>292</v>
      </c>
      <c r="D336" s="1">
        <v>300110079016</v>
      </c>
      <c r="E336">
        <v>3</v>
      </c>
      <c r="F336" t="s">
        <v>1715</v>
      </c>
      <c r="G336">
        <v>5</v>
      </c>
      <c r="H336">
        <v>9</v>
      </c>
    </row>
    <row r="337" spans="1:8">
      <c r="A337" t="s">
        <v>275</v>
      </c>
      <c r="B337" t="s">
        <v>662</v>
      </c>
      <c r="C337" t="s">
        <v>285</v>
      </c>
      <c r="D337" s="1">
        <v>300110079015</v>
      </c>
      <c r="E337">
        <v>3</v>
      </c>
      <c r="F337" t="s">
        <v>1715</v>
      </c>
      <c r="G337">
        <v>4</v>
      </c>
      <c r="H337">
        <v>14</v>
      </c>
    </row>
    <row r="338" spans="1:8">
      <c r="A338" t="s">
        <v>275</v>
      </c>
      <c r="B338" t="s">
        <v>662</v>
      </c>
      <c r="C338" t="s">
        <v>277</v>
      </c>
      <c r="D338" s="1">
        <v>300110079014</v>
      </c>
      <c r="E338">
        <v>2</v>
      </c>
      <c r="F338" t="s">
        <v>1715</v>
      </c>
      <c r="G338">
        <v>0</v>
      </c>
      <c r="H338">
        <v>0</v>
      </c>
    </row>
    <row r="339" spans="1:8">
      <c r="A339" t="s">
        <v>275</v>
      </c>
      <c r="B339" t="s">
        <v>658</v>
      </c>
      <c r="C339" t="s">
        <v>285</v>
      </c>
      <c r="D339" s="1">
        <v>300110078012</v>
      </c>
      <c r="E339">
        <v>4</v>
      </c>
      <c r="F339" t="s">
        <v>1770</v>
      </c>
      <c r="G339">
        <v>1</v>
      </c>
      <c r="H339">
        <v>0</v>
      </c>
    </row>
    <row r="340" spans="1:8">
      <c r="A340" t="s">
        <v>275</v>
      </c>
      <c r="B340" t="s">
        <v>658</v>
      </c>
      <c r="C340" t="s">
        <v>277</v>
      </c>
      <c r="D340" s="1">
        <v>300110078011</v>
      </c>
      <c r="E340">
        <v>4</v>
      </c>
      <c r="F340" t="s">
        <v>1770</v>
      </c>
      <c r="G340">
        <v>0</v>
      </c>
      <c r="H340">
        <v>0</v>
      </c>
    </row>
    <row r="341" spans="1:8">
      <c r="A341" t="s">
        <v>275</v>
      </c>
      <c r="B341" t="s">
        <v>654</v>
      </c>
      <c r="C341" t="s">
        <v>285</v>
      </c>
      <c r="D341" s="1">
        <v>300110077019</v>
      </c>
      <c r="E341">
        <v>5</v>
      </c>
      <c r="F341" t="s">
        <v>1771</v>
      </c>
      <c r="G341">
        <v>4</v>
      </c>
      <c r="H341">
        <v>0</v>
      </c>
    </row>
    <row r="342" spans="1:8">
      <c r="A342" t="s">
        <v>275</v>
      </c>
      <c r="B342" t="s">
        <v>654</v>
      </c>
      <c r="C342" t="s">
        <v>277</v>
      </c>
      <c r="D342" s="1">
        <v>300110077018</v>
      </c>
      <c r="E342">
        <v>5</v>
      </c>
      <c r="F342" t="s">
        <v>1771</v>
      </c>
      <c r="G342">
        <v>0</v>
      </c>
      <c r="H342">
        <v>2</v>
      </c>
    </row>
    <row r="343" spans="1:8">
      <c r="A343" t="s">
        <v>275</v>
      </c>
      <c r="B343" t="s">
        <v>649</v>
      </c>
      <c r="C343" t="s">
        <v>292</v>
      </c>
      <c r="D343" s="1">
        <v>300110076013</v>
      </c>
      <c r="E343">
        <v>4</v>
      </c>
      <c r="F343" t="s">
        <v>1772</v>
      </c>
      <c r="G343">
        <v>3</v>
      </c>
      <c r="H343">
        <v>3</v>
      </c>
    </row>
    <row r="344" spans="1:8">
      <c r="A344" t="s">
        <v>275</v>
      </c>
      <c r="B344" t="s">
        <v>649</v>
      </c>
      <c r="C344" t="s">
        <v>285</v>
      </c>
      <c r="D344" s="1">
        <v>300110076012</v>
      </c>
      <c r="E344">
        <v>4</v>
      </c>
      <c r="F344" t="s">
        <v>1772</v>
      </c>
      <c r="G344">
        <v>1</v>
      </c>
      <c r="H344">
        <v>2</v>
      </c>
    </row>
    <row r="345" spans="1:8">
      <c r="A345" t="s">
        <v>275</v>
      </c>
      <c r="B345" t="s">
        <v>649</v>
      </c>
      <c r="C345" t="s">
        <v>277</v>
      </c>
      <c r="D345" s="1">
        <v>300110076011</v>
      </c>
      <c r="E345">
        <v>2</v>
      </c>
      <c r="F345" t="s">
        <v>1772</v>
      </c>
      <c r="G345">
        <v>0</v>
      </c>
      <c r="H345">
        <v>0</v>
      </c>
    </row>
    <row r="346" spans="1:8">
      <c r="A346" t="s">
        <v>275</v>
      </c>
      <c r="B346" t="s">
        <v>644</v>
      </c>
      <c r="C346" t="s">
        <v>292</v>
      </c>
      <c r="D346" s="1">
        <v>300110075039</v>
      </c>
      <c r="E346">
        <v>2</v>
      </c>
      <c r="F346" t="s">
        <v>1773</v>
      </c>
      <c r="G346">
        <v>4</v>
      </c>
      <c r="H346">
        <v>4</v>
      </c>
    </row>
    <row r="347" spans="1:8">
      <c r="A347" t="s">
        <v>275</v>
      </c>
      <c r="B347" t="s">
        <v>644</v>
      </c>
      <c r="C347" t="s">
        <v>285</v>
      </c>
      <c r="D347" s="1">
        <v>300110075029</v>
      </c>
      <c r="E347">
        <v>2</v>
      </c>
      <c r="F347" t="s">
        <v>1773</v>
      </c>
      <c r="G347">
        <v>2</v>
      </c>
      <c r="H347">
        <v>1</v>
      </c>
    </row>
    <row r="348" spans="1:8">
      <c r="A348" t="s">
        <v>275</v>
      </c>
      <c r="B348" t="s">
        <v>644</v>
      </c>
      <c r="C348" t="s">
        <v>277</v>
      </c>
      <c r="D348" s="1">
        <v>300110075022</v>
      </c>
      <c r="E348">
        <v>4</v>
      </c>
      <c r="F348" t="s">
        <v>1773</v>
      </c>
      <c r="G348">
        <v>0</v>
      </c>
      <c r="H348">
        <v>0</v>
      </c>
    </row>
    <row r="349" spans="1:8">
      <c r="A349" t="s">
        <v>275</v>
      </c>
      <c r="B349" t="s">
        <v>638</v>
      </c>
      <c r="C349" t="s">
        <v>335</v>
      </c>
      <c r="D349" s="1">
        <v>300110074017</v>
      </c>
      <c r="E349">
        <v>3</v>
      </c>
      <c r="F349" t="s">
        <v>1658</v>
      </c>
      <c r="G349">
        <v>0</v>
      </c>
      <c r="H349">
        <v>1</v>
      </c>
    </row>
    <row r="350" spans="1:8">
      <c r="A350" t="s">
        <v>275</v>
      </c>
      <c r="B350" t="s">
        <v>638</v>
      </c>
      <c r="C350" t="s">
        <v>292</v>
      </c>
      <c r="D350" s="1">
        <v>300110074016</v>
      </c>
      <c r="E350">
        <v>3</v>
      </c>
      <c r="F350" t="s">
        <v>1658</v>
      </c>
      <c r="G350">
        <v>0</v>
      </c>
      <c r="H350">
        <v>1</v>
      </c>
    </row>
    <row r="351" spans="1:8">
      <c r="A351" t="s">
        <v>275</v>
      </c>
      <c r="B351" t="s">
        <v>638</v>
      </c>
      <c r="C351" t="s">
        <v>285</v>
      </c>
      <c r="D351" s="1">
        <v>300110074015</v>
      </c>
      <c r="E351">
        <v>2</v>
      </c>
      <c r="F351" t="s">
        <v>1658</v>
      </c>
      <c r="G351">
        <v>0</v>
      </c>
      <c r="H351">
        <v>0</v>
      </c>
    </row>
    <row r="352" spans="1:8">
      <c r="A352" t="s">
        <v>275</v>
      </c>
      <c r="B352" t="s">
        <v>638</v>
      </c>
      <c r="C352" t="s">
        <v>277</v>
      </c>
      <c r="D352" s="1">
        <v>300110074014</v>
      </c>
      <c r="E352">
        <v>2</v>
      </c>
      <c r="F352" t="s">
        <v>1658</v>
      </c>
      <c r="G352">
        <v>0</v>
      </c>
      <c r="H352">
        <v>0</v>
      </c>
    </row>
    <row r="353" spans="1:8">
      <c r="A353" t="s">
        <v>275</v>
      </c>
      <c r="B353" t="s">
        <v>633</v>
      </c>
      <c r="C353" t="s">
        <v>285</v>
      </c>
      <c r="D353" s="1">
        <v>300110073022</v>
      </c>
      <c r="E353">
        <v>2</v>
      </c>
      <c r="F353" t="s">
        <v>1675</v>
      </c>
      <c r="G353">
        <v>2</v>
      </c>
      <c r="H353">
        <v>2</v>
      </c>
    </row>
    <row r="354" spans="1:8">
      <c r="A354" t="s">
        <v>275</v>
      </c>
      <c r="B354" t="s">
        <v>633</v>
      </c>
      <c r="C354" t="s">
        <v>277</v>
      </c>
      <c r="D354" s="1">
        <v>300110073021</v>
      </c>
      <c r="E354">
        <v>2</v>
      </c>
      <c r="F354" t="s">
        <v>1675</v>
      </c>
      <c r="G354">
        <v>1</v>
      </c>
      <c r="H354">
        <v>1</v>
      </c>
    </row>
    <row r="355" spans="1:8">
      <c r="A355" t="s">
        <v>275</v>
      </c>
      <c r="B355" t="s">
        <v>630</v>
      </c>
      <c r="C355" t="s">
        <v>285</v>
      </c>
      <c r="D355" s="1">
        <v>300110072021</v>
      </c>
      <c r="E355">
        <v>2</v>
      </c>
      <c r="F355" t="s">
        <v>1774</v>
      </c>
      <c r="G355">
        <v>2</v>
      </c>
      <c r="H355">
        <v>1</v>
      </c>
    </row>
    <row r="356" spans="1:8">
      <c r="A356" t="s">
        <v>275</v>
      </c>
      <c r="B356" t="s">
        <v>630</v>
      </c>
      <c r="C356" t="s">
        <v>277</v>
      </c>
      <c r="D356" s="1">
        <v>300110072020</v>
      </c>
      <c r="E356">
        <v>2</v>
      </c>
      <c r="F356" t="s">
        <v>1774</v>
      </c>
      <c r="G356">
        <v>1</v>
      </c>
      <c r="H356">
        <v>1</v>
      </c>
    </row>
    <row r="357" spans="1:8">
      <c r="A357" t="s">
        <v>275</v>
      </c>
      <c r="B357" t="s">
        <v>626</v>
      </c>
      <c r="C357" t="s">
        <v>285</v>
      </c>
      <c r="D357" s="1">
        <v>300110071022</v>
      </c>
      <c r="E357">
        <v>2</v>
      </c>
      <c r="F357" t="s">
        <v>1775</v>
      </c>
      <c r="G357">
        <v>0</v>
      </c>
      <c r="H357">
        <v>2</v>
      </c>
    </row>
    <row r="358" spans="1:8">
      <c r="A358" t="s">
        <v>275</v>
      </c>
      <c r="B358" t="s">
        <v>626</v>
      </c>
      <c r="C358" t="s">
        <v>277</v>
      </c>
      <c r="D358" s="1">
        <v>300110071021</v>
      </c>
      <c r="E358">
        <v>2</v>
      </c>
      <c r="F358" t="s">
        <v>1775</v>
      </c>
      <c r="G358">
        <v>0</v>
      </c>
      <c r="H358">
        <v>0</v>
      </c>
    </row>
    <row r="359" spans="1:8">
      <c r="A359" t="s">
        <v>275</v>
      </c>
      <c r="B359" t="s">
        <v>622</v>
      </c>
      <c r="C359" t="s">
        <v>285</v>
      </c>
      <c r="D359" s="1">
        <v>300110070020</v>
      </c>
      <c r="E359">
        <v>4</v>
      </c>
      <c r="F359" t="s">
        <v>1774</v>
      </c>
      <c r="G359">
        <v>4</v>
      </c>
      <c r="H359">
        <v>8</v>
      </c>
    </row>
    <row r="360" spans="1:8">
      <c r="A360" t="s">
        <v>275</v>
      </c>
      <c r="B360" t="s">
        <v>622</v>
      </c>
      <c r="C360" t="s">
        <v>277</v>
      </c>
      <c r="D360" s="1">
        <v>300110070019</v>
      </c>
      <c r="E360">
        <v>4</v>
      </c>
      <c r="F360" t="s">
        <v>1774</v>
      </c>
      <c r="G360">
        <v>0</v>
      </c>
      <c r="H360">
        <v>5</v>
      </c>
    </row>
    <row r="361" spans="1:8">
      <c r="A361" t="s">
        <v>275</v>
      </c>
      <c r="B361" t="s">
        <v>618</v>
      </c>
      <c r="C361" t="s">
        <v>285</v>
      </c>
      <c r="D361" s="1">
        <v>300110069017</v>
      </c>
      <c r="E361">
        <v>3</v>
      </c>
      <c r="F361" t="s">
        <v>1716</v>
      </c>
      <c r="G361">
        <v>3</v>
      </c>
      <c r="H361">
        <v>6</v>
      </c>
    </row>
    <row r="362" spans="1:8">
      <c r="A362" t="s">
        <v>275</v>
      </c>
      <c r="B362" t="s">
        <v>618</v>
      </c>
      <c r="C362" t="s">
        <v>277</v>
      </c>
      <c r="D362" s="1">
        <v>300110069016</v>
      </c>
      <c r="E362">
        <v>3</v>
      </c>
      <c r="F362" t="s">
        <v>1716</v>
      </c>
      <c r="G362">
        <v>0</v>
      </c>
      <c r="H362">
        <v>6</v>
      </c>
    </row>
    <row r="363" spans="1:8">
      <c r="A363" t="s">
        <v>275</v>
      </c>
      <c r="B363" t="s">
        <v>613</v>
      </c>
      <c r="C363" t="s">
        <v>292</v>
      </c>
      <c r="D363" s="1">
        <v>300110068015</v>
      </c>
      <c r="E363">
        <v>4</v>
      </c>
      <c r="F363" t="s">
        <v>1776</v>
      </c>
      <c r="G363">
        <v>2</v>
      </c>
      <c r="H363">
        <v>0</v>
      </c>
    </row>
    <row r="364" spans="1:8">
      <c r="A364" t="s">
        <v>275</v>
      </c>
      <c r="B364" t="s">
        <v>613</v>
      </c>
      <c r="C364" t="s">
        <v>285</v>
      </c>
      <c r="D364" s="1">
        <v>300110068014</v>
      </c>
      <c r="E364">
        <v>3</v>
      </c>
      <c r="F364" t="s">
        <v>1776</v>
      </c>
      <c r="G364">
        <v>4</v>
      </c>
      <c r="H364">
        <v>0</v>
      </c>
    </row>
    <row r="365" spans="1:8">
      <c r="A365" t="s">
        <v>275</v>
      </c>
      <c r="B365" t="s">
        <v>613</v>
      </c>
      <c r="C365" t="s">
        <v>277</v>
      </c>
      <c r="D365" s="1">
        <v>300110068013</v>
      </c>
      <c r="E365">
        <v>3</v>
      </c>
      <c r="F365" t="s">
        <v>1776</v>
      </c>
      <c r="G365">
        <v>3</v>
      </c>
      <c r="H365">
        <v>0</v>
      </c>
    </row>
    <row r="366" spans="1:8">
      <c r="A366" t="s">
        <v>275</v>
      </c>
      <c r="B366" t="s">
        <v>609</v>
      </c>
      <c r="C366" t="s">
        <v>285</v>
      </c>
      <c r="D366" s="1">
        <v>300110067016</v>
      </c>
      <c r="E366">
        <v>2</v>
      </c>
      <c r="F366" t="s">
        <v>1777</v>
      </c>
      <c r="G366">
        <v>3</v>
      </c>
      <c r="H366">
        <v>0</v>
      </c>
    </row>
    <row r="367" spans="1:8">
      <c r="A367" t="s">
        <v>275</v>
      </c>
      <c r="B367" t="s">
        <v>609</v>
      </c>
      <c r="C367" t="s">
        <v>277</v>
      </c>
      <c r="D367" s="1">
        <v>300110067015</v>
      </c>
      <c r="E367">
        <v>2</v>
      </c>
      <c r="F367" t="s">
        <v>1777</v>
      </c>
      <c r="G367">
        <v>2</v>
      </c>
      <c r="H367">
        <v>0</v>
      </c>
    </row>
    <row r="368" spans="1:8">
      <c r="A368" t="s">
        <v>275</v>
      </c>
      <c r="B368" t="s">
        <v>604</v>
      </c>
      <c r="C368" t="s">
        <v>292</v>
      </c>
      <c r="D368" s="1">
        <v>300110066015</v>
      </c>
      <c r="E368">
        <v>2</v>
      </c>
      <c r="F368" t="s">
        <v>1705</v>
      </c>
      <c r="G368">
        <v>1</v>
      </c>
      <c r="H368">
        <v>0</v>
      </c>
    </row>
    <row r="369" spans="1:8">
      <c r="A369" t="s">
        <v>275</v>
      </c>
      <c r="B369" t="s">
        <v>604</v>
      </c>
      <c r="C369" t="s">
        <v>285</v>
      </c>
      <c r="D369" s="1">
        <v>300110066014</v>
      </c>
      <c r="E369">
        <v>2</v>
      </c>
      <c r="F369" t="s">
        <v>1705</v>
      </c>
      <c r="G369">
        <v>0</v>
      </c>
      <c r="H369">
        <v>0</v>
      </c>
    </row>
    <row r="370" spans="1:8">
      <c r="A370" t="s">
        <v>275</v>
      </c>
      <c r="B370" t="s">
        <v>604</v>
      </c>
      <c r="C370" t="s">
        <v>277</v>
      </c>
      <c r="D370" s="1">
        <v>300110066013</v>
      </c>
      <c r="E370">
        <v>2</v>
      </c>
      <c r="F370" t="s">
        <v>1705</v>
      </c>
      <c r="G370">
        <v>0</v>
      </c>
      <c r="H370">
        <v>2</v>
      </c>
    </row>
    <row r="371" spans="1:8">
      <c r="A371" t="s">
        <v>275</v>
      </c>
      <c r="B371" t="s">
        <v>601</v>
      </c>
      <c r="C371" t="s">
        <v>338</v>
      </c>
      <c r="D371" s="1">
        <v>300110065016</v>
      </c>
      <c r="E371">
        <v>2</v>
      </c>
      <c r="F371" t="s">
        <v>1778</v>
      </c>
      <c r="G371">
        <v>1</v>
      </c>
      <c r="H371">
        <v>1</v>
      </c>
    </row>
    <row r="372" spans="1:8">
      <c r="A372" t="s">
        <v>275</v>
      </c>
      <c r="B372" t="s">
        <v>597</v>
      </c>
      <c r="C372" t="s">
        <v>285</v>
      </c>
      <c r="D372" s="1">
        <v>300110064014</v>
      </c>
      <c r="E372">
        <v>2</v>
      </c>
      <c r="F372" t="s">
        <v>1779</v>
      </c>
      <c r="G372">
        <v>0</v>
      </c>
      <c r="H372">
        <v>1</v>
      </c>
    </row>
    <row r="373" spans="1:8">
      <c r="A373" t="s">
        <v>275</v>
      </c>
      <c r="B373" t="s">
        <v>597</v>
      </c>
      <c r="C373" t="s">
        <v>277</v>
      </c>
      <c r="D373" s="1">
        <v>300110064012</v>
      </c>
      <c r="E373">
        <v>2</v>
      </c>
      <c r="F373" t="s">
        <v>1779</v>
      </c>
      <c r="G373">
        <v>0</v>
      </c>
      <c r="H373">
        <v>1</v>
      </c>
    </row>
    <row r="374" spans="1:8">
      <c r="A374" t="s">
        <v>275</v>
      </c>
      <c r="B374" t="s">
        <v>593</v>
      </c>
      <c r="C374" t="s">
        <v>285</v>
      </c>
      <c r="D374" s="1">
        <v>300110063017</v>
      </c>
      <c r="E374">
        <v>2</v>
      </c>
      <c r="F374" t="s">
        <v>1696</v>
      </c>
      <c r="G374">
        <v>16</v>
      </c>
      <c r="H374">
        <v>2</v>
      </c>
    </row>
    <row r="375" spans="1:8">
      <c r="A375" t="s">
        <v>275</v>
      </c>
      <c r="B375" t="s">
        <v>593</v>
      </c>
      <c r="C375" t="s">
        <v>277</v>
      </c>
      <c r="D375" s="1">
        <v>300110063016</v>
      </c>
      <c r="E375">
        <v>2</v>
      </c>
      <c r="F375" t="s">
        <v>1696</v>
      </c>
      <c r="G375">
        <v>2</v>
      </c>
      <c r="H375">
        <v>8</v>
      </c>
    </row>
    <row r="376" spans="1:8">
      <c r="A376" t="s">
        <v>275</v>
      </c>
      <c r="B376" t="s">
        <v>589</v>
      </c>
      <c r="C376" t="s">
        <v>292</v>
      </c>
      <c r="D376" s="1">
        <v>300110062021</v>
      </c>
      <c r="E376">
        <v>2</v>
      </c>
      <c r="F376" t="s">
        <v>1780</v>
      </c>
      <c r="G376">
        <v>0</v>
      </c>
      <c r="H376">
        <v>0</v>
      </c>
    </row>
    <row r="377" spans="1:8">
      <c r="A377" t="s">
        <v>275</v>
      </c>
      <c r="B377" t="s">
        <v>589</v>
      </c>
      <c r="C377" t="s">
        <v>285</v>
      </c>
      <c r="D377" s="1">
        <v>300110062020</v>
      </c>
      <c r="E377">
        <v>3</v>
      </c>
      <c r="F377" t="s">
        <v>1780</v>
      </c>
      <c r="G377">
        <v>2</v>
      </c>
      <c r="H377">
        <v>0</v>
      </c>
    </row>
    <row r="378" spans="1:8">
      <c r="A378" t="s">
        <v>275</v>
      </c>
      <c r="B378" t="s">
        <v>589</v>
      </c>
      <c r="C378" t="s">
        <v>277</v>
      </c>
      <c r="D378" s="1">
        <v>300110062018</v>
      </c>
      <c r="E378">
        <v>3</v>
      </c>
      <c r="F378" t="s">
        <v>1780</v>
      </c>
      <c r="G378">
        <v>0</v>
      </c>
      <c r="H378">
        <v>1</v>
      </c>
    </row>
    <row r="379" spans="1:8">
      <c r="A379" t="s">
        <v>275</v>
      </c>
      <c r="B379" t="s">
        <v>584</v>
      </c>
      <c r="C379" t="s">
        <v>292</v>
      </c>
      <c r="D379" s="1">
        <v>300110061022</v>
      </c>
      <c r="E379">
        <v>2</v>
      </c>
      <c r="F379" t="s">
        <v>1781</v>
      </c>
      <c r="G379">
        <v>0</v>
      </c>
      <c r="H379">
        <v>0</v>
      </c>
    </row>
    <row r="380" spans="1:8">
      <c r="A380" t="s">
        <v>275</v>
      </c>
      <c r="B380" t="s">
        <v>584</v>
      </c>
      <c r="C380" t="s">
        <v>285</v>
      </c>
      <c r="D380" s="1">
        <v>300110061021</v>
      </c>
      <c r="E380">
        <v>5</v>
      </c>
      <c r="F380" t="s">
        <v>1781</v>
      </c>
      <c r="G380">
        <v>8</v>
      </c>
      <c r="H380">
        <v>0</v>
      </c>
    </row>
    <row r="381" spans="1:8">
      <c r="A381" t="s">
        <v>275</v>
      </c>
      <c r="B381" t="s">
        <v>584</v>
      </c>
      <c r="C381" t="s">
        <v>277</v>
      </c>
      <c r="D381" s="1">
        <v>300110061019</v>
      </c>
      <c r="E381">
        <v>5</v>
      </c>
      <c r="F381" t="s">
        <v>1781</v>
      </c>
      <c r="G381">
        <v>3</v>
      </c>
      <c r="H381">
        <v>0</v>
      </c>
    </row>
    <row r="382" spans="1:8">
      <c r="A382" t="s">
        <v>275</v>
      </c>
      <c r="B382" t="s">
        <v>580</v>
      </c>
      <c r="C382" t="s">
        <v>285</v>
      </c>
      <c r="D382" s="1">
        <v>300110060021</v>
      </c>
      <c r="E382">
        <v>2</v>
      </c>
      <c r="F382" t="s">
        <v>1782</v>
      </c>
      <c r="G382">
        <v>2</v>
      </c>
      <c r="H382">
        <v>0</v>
      </c>
    </row>
    <row r="383" spans="1:8">
      <c r="A383" t="s">
        <v>275</v>
      </c>
      <c r="B383" t="s">
        <v>580</v>
      </c>
      <c r="C383" t="s">
        <v>277</v>
      </c>
      <c r="D383" s="1">
        <v>300110060020</v>
      </c>
      <c r="E383">
        <v>2</v>
      </c>
      <c r="F383" t="s">
        <v>1782</v>
      </c>
      <c r="G383">
        <v>0</v>
      </c>
      <c r="H383">
        <v>0</v>
      </c>
    </row>
    <row r="384" spans="1:8">
      <c r="A384" t="s">
        <v>275</v>
      </c>
      <c r="B384" t="s">
        <v>576</v>
      </c>
      <c r="C384" t="s">
        <v>292</v>
      </c>
      <c r="D384" s="1">
        <v>300110059019</v>
      </c>
      <c r="E384">
        <v>2</v>
      </c>
      <c r="F384" t="s">
        <v>1783</v>
      </c>
      <c r="G384">
        <v>3</v>
      </c>
      <c r="H384">
        <v>0</v>
      </c>
    </row>
    <row r="385" spans="1:8">
      <c r="A385" t="s">
        <v>275</v>
      </c>
      <c r="B385" t="s">
        <v>576</v>
      </c>
      <c r="C385" t="s">
        <v>285</v>
      </c>
      <c r="D385" s="1">
        <v>300110059018</v>
      </c>
      <c r="E385">
        <v>4</v>
      </c>
      <c r="F385" t="s">
        <v>1783</v>
      </c>
      <c r="G385">
        <v>10</v>
      </c>
      <c r="H385">
        <v>0</v>
      </c>
    </row>
    <row r="386" spans="1:8">
      <c r="A386" t="s">
        <v>275</v>
      </c>
      <c r="B386" t="s">
        <v>576</v>
      </c>
      <c r="C386" t="s">
        <v>277</v>
      </c>
      <c r="D386" s="1">
        <v>300110059016</v>
      </c>
      <c r="E386">
        <v>4</v>
      </c>
      <c r="F386" t="s">
        <v>1783</v>
      </c>
      <c r="G386">
        <v>2</v>
      </c>
      <c r="H386">
        <v>0</v>
      </c>
    </row>
    <row r="387" spans="1:8">
      <c r="A387" t="s">
        <v>275</v>
      </c>
      <c r="B387" t="s">
        <v>571</v>
      </c>
      <c r="C387" t="s">
        <v>292</v>
      </c>
      <c r="D387" s="1">
        <v>300110058021</v>
      </c>
      <c r="E387">
        <v>2</v>
      </c>
      <c r="F387" t="s">
        <v>1784</v>
      </c>
      <c r="G387">
        <v>0</v>
      </c>
      <c r="H387">
        <v>0</v>
      </c>
    </row>
    <row r="388" spans="1:8">
      <c r="A388" t="s">
        <v>275</v>
      </c>
      <c r="B388" t="s">
        <v>571</v>
      </c>
      <c r="C388" t="s">
        <v>285</v>
      </c>
      <c r="D388" s="1">
        <v>300110058020</v>
      </c>
      <c r="E388">
        <v>4</v>
      </c>
      <c r="F388" t="s">
        <v>1784</v>
      </c>
      <c r="G388">
        <v>6</v>
      </c>
      <c r="H388">
        <v>0</v>
      </c>
    </row>
    <row r="389" spans="1:8">
      <c r="A389" t="s">
        <v>275</v>
      </c>
      <c r="B389" t="s">
        <v>571</v>
      </c>
      <c r="C389" t="s">
        <v>277</v>
      </c>
      <c r="D389" s="1">
        <v>300110058019</v>
      </c>
      <c r="E389">
        <v>4</v>
      </c>
      <c r="F389" t="s">
        <v>1784</v>
      </c>
      <c r="G389">
        <v>0</v>
      </c>
      <c r="H389">
        <v>0</v>
      </c>
    </row>
    <row r="390" spans="1:8">
      <c r="A390" t="s">
        <v>275</v>
      </c>
      <c r="B390" t="s">
        <v>568</v>
      </c>
      <c r="C390" t="s">
        <v>338</v>
      </c>
      <c r="D390" s="1">
        <v>300110057020</v>
      </c>
      <c r="E390">
        <v>2</v>
      </c>
      <c r="F390" t="s">
        <v>1676</v>
      </c>
      <c r="G390">
        <v>1</v>
      </c>
      <c r="H390">
        <v>0</v>
      </c>
    </row>
    <row r="391" spans="1:8">
      <c r="A391" t="s">
        <v>275</v>
      </c>
      <c r="B391" t="s">
        <v>565</v>
      </c>
      <c r="C391" t="s">
        <v>285</v>
      </c>
      <c r="D391" s="1">
        <v>300110056015</v>
      </c>
      <c r="E391">
        <v>2</v>
      </c>
      <c r="F391" t="s">
        <v>1785</v>
      </c>
      <c r="G391">
        <v>1</v>
      </c>
      <c r="H391">
        <v>2</v>
      </c>
    </row>
    <row r="392" spans="1:8">
      <c r="A392" t="s">
        <v>275</v>
      </c>
      <c r="B392" t="s">
        <v>565</v>
      </c>
      <c r="C392" t="s">
        <v>277</v>
      </c>
      <c r="D392" s="1">
        <v>300110056014</v>
      </c>
      <c r="E392">
        <v>2</v>
      </c>
      <c r="F392" t="s">
        <v>1785</v>
      </c>
      <c r="G392">
        <v>0</v>
      </c>
      <c r="H392">
        <v>0</v>
      </c>
    </row>
    <row r="393" spans="1:8">
      <c r="A393" t="s">
        <v>275</v>
      </c>
      <c r="B393" t="s">
        <v>561</v>
      </c>
      <c r="C393" t="s">
        <v>338</v>
      </c>
      <c r="D393" s="1">
        <v>300110055017</v>
      </c>
      <c r="E393">
        <v>2</v>
      </c>
      <c r="F393" t="s">
        <v>1780</v>
      </c>
      <c r="G393">
        <v>1</v>
      </c>
      <c r="H393">
        <v>0</v>
      </c>
    </row>
    <row r="394" spans="1:8">
      <c r="A394" t="s">
        <v>275</v>
      </c>
      <c r="B394" t="s">
        <v>556</v>
      </c>
      <c r="C394" t="s">
        <v>338</v>
      </c>
      <c r="D394" s="1">
        <v>300110054012</v>
      </c>
      <c r="E394">
        <v>2</v>
      </c>
      <c r="F394" t="s">
        <v>1783</v>
      </c>
      <c r="G394">
        <v>4</v>
      </c>
      <c r="H394">
        <v>0</v>
      </c>
    </row>
    <row r="395" spans="1:8">
      <c r="A395" t="s">
        <v>275</v>
      </c>
      <c r="B395" t="s">
        <v>553</v>
      </c>
      <c r="C395" t="s">
        <v>338</v>
      </c>
      <c r="D395" s="1">
        <v>300110053018</v>
      </c>
      <c r="E395">
        <v>2</v>
      </c>
      <c r="F395" t="s">
        <v>1668</v>
      </c>
      <c r="G395">
        <v>1</v>
      </c>
      <c r="H395">
        <v>0</v>
      </c>
    </row>
    <row r="396" spans="1:8">
      <c r="A396" t="s">
        <v>275</v>
      </c>
      <c r="B396" t="s">
        <v>548</v>
      </c>
      <c r="C396" t="s">
        <v>338</v>
      </c>
      <c r="D396" s="1">
        <v>300110052019</v>
      </c>
      <c r="E396">
        <v>2</v>
      </c>
      <c r="F396" t="s">
        <v>1668</v>
      </c>
      <c r="G396">
        <v>2</v>
      </c>
      <c r="H396">
        <v>4</v>
      </c>
    </row>
    <row r="397" spans="1:8">
      <c r="A397" t="s">
        <v>275</v>
      </c>
      <c r="B397" t="s">
        <v>543</v>
      </c>
      <c r="C397" t="s">
        <v>285</v>
      </c>
      <c r="D397" s="1">
        <v>300110051020</v>
      </c>
      <c r="E397">
        <v>2</v>
      </c>
      <c r="F397" t="s">
        <v>1668</v>
      </c>
      <c r="G397">
        <v>0</v>
      </c>
      <c r="H397">
        <v>1</v>
      </c>
    </row>
    <row r="398" spans="1:8">
      <c r="A398" t="s">
        <v>275</v>
      </c>
      <c r="B398" t="s">
        <v>543</v>
      </c>
      <c r="C398" t="s">
        <v>277</v>
      </c>
      <c r="D398" s="1">
        <v>300110051019</v>
      </c>
      <c r="E398">
        <v>2</v>
      </c>
      <c r="F398" t="s">
        <v>1668</v>
      </c>
      <c r="G398">
        <v>4</v>
      </c>
      <c r="H398">
        <v>14</v>
      </c>
    </row>
    <row r="399" spans="1:8">
      <c r="A399" t="s">
        <v>275</v>
      </c>
      <c r="B399" t="s">
        <v>537</v>
      </c>
      <c r="C399" t="s">
        <v>335</v>
      </c>
      <c r="D399" s="1">
        <v>300110050027</v>
      </c>
      <c r="E399">
        <v>2</v>
      </c>
      <c r="F399" t="s">
        <v>1786</v>
      </c>
      <c r="G399">
        <v>0</v>
      </c>
      <c r="H399">
        <v>0</v>
      </c>
    </row>
    <row r="400" spans="1:8">
      <c r="A400" t="s">
        <v>275</v>
      </c>
      <c r="B400" t="s">
        <v>537</v>
      </c>
      <c r="C400" t="s">
        <v>292</v>
      </c>
      <c r="D400" s="1">
        <v>300110050026</v>
      </c>
      <c r="E400">
        <v>2</v>
      </c>
      <c r="F400" t="s">
        <v>1786</v>
      </c>
      <c r="G400">
        <v>0</v>
      </c>
      <c r="H400">
        <v>1</v>
      </c>
    </row>
    <row r="401" spans="1:8">
      <c r="A401" t="s">
        <v>275</v>
      </c>
      <c r="B401" t="s">
        <v>537</v>
      </c>
      <c r="C401" t="s">
        <v>285</v>
      </c>
      <c r="D401" s="1">
        <v>300110050024</v>
      </c>
      <c r="E401">
        <v>3</v>
      </c>
      <c r="F401" t="s">
        <v>1786</v>
      </c>
      <c r="G401">
        <v>0</v>
      </c>
      <c r="H401">
        <v>8</v>
      </c>
    </row>
    <row r="402" spans="1:8">
      <c r="A402" t="s">
        <v>275</v>
      </c>
      <c r="B402" t="s">
        <v>537</v>
      </c>
      <c r="C402" t="s">
        <v>277</v>
      </c>
      <c r="D402" s="1">
        <v>300110050023</v>
      </c>
      <c r="E402">
        <v>3</v>
      </c>
      <c r="F402" t="s">
        <v>1786</v>
      </c>
      <c r="G402">
        <v>0</v>
      </c>
      <c r="H402">
        <v>0</v>
      </c>
    </row>
    <row r="403" spans="1:8">
      <c r="A403" t="s">
        <v>275</v>
      </c>
      <c r="B403" t="s">
        <v>533</v>
      </c>
      <c r="C403" t="s">
        <v>292</v>
      </c>
      <c r="D403" s="1">
        <v>300110049017</v>
      </c>
      <c r="E403">
        <v>2</v>
      </c>
      <c r="F403" t="s">
        <v>1787</v>
      </c>
      <c r="G403">
        <v>0</v>
      </c>
      <c r="H403">
        <v>1</v>
      </c>
    </row>
    <row r="404" spans="1:8">
      <c r="A404" t="s">
        <v>275</v>
      </c>
      <c r="B404" t="s">
        <v>533</v>
      </c>
      <c r="C404" t="s">
        <v>285</v>
      </c>
      <c r="D404" s="1">
        <v>300110049016</v>
      </c>
      <c r="E404">
        <v>2</v>
      </c>
      <c r="F404" t="s">
        <v>1787</v>
      </c>
      <c r="G404">
        <v>0</v>
      </c>
      <c r="H404">
        <v>0</v>
      </c>
    </row>
    <row r="405" spans="1:8">
      <c r="A405" t="s">
        <v>275</v>
      </c>
      <c r="B405" t="s">
        <v>533</v>
      </c>
      <c r="C405" t="s">
        <v>277</v>
      </c>
      <c r="D405" s="1">
        <v>300110049015</v>
      </c>
      <c r="E405">
        <v>2</v>
      </c>
      <c r="F405" t="s">
        <v>1787</v>
      </c>
      <c r="G405">
        <v>0</v>
      </c>
      <c r="H405">
        <v>0</v>
      </c>
    </row>
    <row r="406" spans="1:8">
      <c r="A406" t="s">
        <v>275</v>
      </c>
      <c r="B406" t="s">
        <v>528</v>
      </c>
      <c r="C406" t="s">
        <v>292</v>
      </c>
      <c r="D406" s="1">
        <v>300110048019</v>
      </c>
      <c r="E406">
        <v>2</v>
      </c>
      <c r="F406" t="s">
        <v>1670</v>
      </c>
      <c r="G406">
        <v>0</v>
      </c>
      <c r="H406">
        <v>0</v>
      </c>
    </row>
    <row r="407" spans="1:8">
      <c r="A407" t="s">
        <v>275</v>
      </c>
      <c r="B407" t="s">
        <v>528</v>
      </c>
      <c r="C407" t="s">
        <v>285</v>
      </c>
      <c r="D407" s="1">
        <v>300110048018</v>
      </c>
      <c r="E407">
        <v>2</v>
      </c>
      <c r="F407" t="s">
        <v>1670</v>
      </c>
      <c r="G407">
        <v>1</v>
      </c>
      <c r="H407">
        <v>0</v>
      </c>
    </row>
    <row r="408" spans="1:8">
      <c r="A408" t="s">
        <v>275</v>
      </c>
      <c r="B408" t="s">
        <v>528</v>
      </c>
      <c r="C408" t="s">
        <v>277</v>
      </c>
      <c r="D408" s="1">
        <v>300110048017</v>
      </c>
      <c r="E408">
        <v>2</v>
      </c>
      <c r="F408" t="s">
        <v>1670</v>
      </c>
      <c r="G408">
        <v>0</v>
      </c>
      <c r="H408">
        <v>1</v>
      </c>
    </row>
    <row r="409" spans="1:8">
      <c r="A409" t="s">
        <v>275</v>
      </c>
      <c r="B409" t="s">
        <v>520</v>
      </c>
      <c r="C409" t="s">
        <v>408</v>
      </c>
      <c r="D409" s="1">
        <v>300110047021</v>
      </c>
      <c r="E409">
        <v>2</v>
      </c>
      <c r="F409" t="s">
        <v>1788</v>
      </c>
      <c r="G409">
        <v>3</v>
      </c>
      <c r="H409">
        <v>0</v>
      </c>
    </row>
    <row r="410" spans="1:8">
      <c r="A410" t="s">
        <v>275</v>
      </c>
      <c r="B410" t="s">
        <v>520</v>
      </c>
      <c r="C410" t="s">
        <v>335</v>
      </c>
      <c r="D410" s="1">
        <v>300110047020</v>
      </c>
      <c r="E410">
        <v>2</v>
      </c>
      <c r="F410" t="s">
        <v>1788</v>
      </c>
      <c r="G410">
        <v>16</v>
      </c>
      <c r="H410">
        <v>0</v>
      </c>
    </row>
    <row r="411" spans="1:8">
      <c r="A411" t="s">
        <v>275</v>
      </c>
      <c r="B411" t="s">
        <v>520</v>
      </c>
      <c r="C411" t="s">
        <v>292</v>
      </c>
      <c r="D411" s="1">
        <v>300110047019</v>
      </c>
      <c r="E411">
        <v>2</v>
      </c>
      <c r="F411" t="s">
        <v>1788</v>
      </c>
      <c r="G411">
        <v>1</v>
      </c>
      <c r="H411">
        <v>15</v>
      </c>
    </row>
    <row r="412" spans="1:8">
      <c r="A412" t="s">
        <v>275</v>
      </c>
      <c r="B412" t="s">
        <v>520</v>
      </c>
      <c r="C412" t="s">
        <v>285</v>
      </c>
      <c r="D412" s="1">
        <v>300110047017</v>
      </c>
      <c r="E412">
        <v>2</v>
      </c>
      <c r="F412" t="s">
        <v>1788</v>
      </c>
      <c r="G412">
        <v>0</v>
      </c>
      <c r="H412">
        <v>4</v>
      </c>
    </row>
    <row r="413" spans="1:8">
      <c r="A413" t="s">
        <v>275</v>
      </c>
      <c r="B413" t="s">
        <v>520</v>
      </c>
      <c r="C413" t="s">
        <v>277</v>
      </c>
      <c r="D413" s="1">
        <v>300110047016</v>
      </c>
      <c r="E413">
        <v>2</v>
      </c>
      <c r="F413" t="s">
        <v>1788</v>
      </c>
      <c r="G413">
        <v>1</v>
      </c>
      <c r="H413">
        <v>0</v>
      </c>
    </row>
    <row r="414" spans="1:8">
      <c r="A414" t="s">
        <v>275</v>
      </c>
      <c r="B414" t="s">
        <v>512</v>
      </c>
      <c r="C414" t="s">
        <v>335</v>
      </c>
      <c r="D414" s="1">
        <v>300110046016</v>
      </c>
      <c r="E414">
        <v>2</v>
      </c>
      <c r="F414" t="s">
        <v>1789</v>
      </c>
      <c r="G414">
        <v>0</v>
      </c>
      <c r="H414">
        <v>0</v>
      </c>
    </row>
    <row r="415" spans="1:8">
      <c r="A415" t="s">
        <v>275</v>
      </c>
      <c r="B415" t="s">
        <v>512</v>
      </c>
      <c r="C415" t="s">
        <v>292</v>
      </c>
      <c r="D415" s="1">
        <v>300110046015</v>
      </c>
      <c r="E415">
        <v>3</v>
      </c>
      <c r="F415" t="s">
        <v>1789</v>
      </c>
      <c r="G415">
        <v>1</v>
      </c>
      <c r="H415">
        <v>0</v>
      </c>
    </row>
    <row r="416" spans="1:8">
      <c r="A416" t="s">
        <v>275</v>
      </c>
      <c r="B416" t="s">
        <v>512</v>
      </c>
      <c r="C416" t="s">
        <v>285</v>
      </c>
      <c r="D416" s="1">
        <v>300110046013</v>
      </c>
      <c r="E416">
        <v>2</v>
      </c>
      <c r="F416" t="s">
        <v>1789</v>
      </c>
      <c r="G416">
        <v>0</v>
      </c>
      <c r="H416">
        <v>0</v>
      </c>
    </row>
    <row r="417" spans="1:8">
      <c r="A417" t="s">
        <v>275</v>
      </c>
      <c r="B417" t="s">
        <v>512</v>
      </c>
      <c r="C417" t="s">
        <v>277</v>
      </c>
      <c r="D417" s="1">
        <v>300110046012</v>
      </c>
      <c r="E417">
        <v>2</v>
      </c>
      <c r="F417" t="s">
        <v>1789</v>
      </c>
      <c r="G417">
        <v>0</v>
      </c>
      <c r="H417">
        <v>0</v>
      </c>
    </row>
    <row r="418" spans="1:8">
      <c r="A418" t="s">
        <v>275</v>
      </c>
      <c r="B418" t="s">
        <v>504</v>
      </c>
      <c r="C418" t="s">
        <v>335</v>
      </c>
      <c r="D418" s="1">
        <v>300110045026</v>
      </c>
      <c r="E418">
        <v>2</v>
      </c>
      <c r="F418" t="s">
        <v>1697</v>
      </c>
      <c r="G418">
        <v>0</v>
      </c>
      <c r="H418">
        <v>0</v>
      </c>
    </row>
    <row r="419" spans="1:8">
      <c r="A419" t="s">
        <v>275</v>
      </c>
      <c r="B419" t="s">
        <v>504</v>
      </c>
      <c r="C419" t="s">
        <v>292</v>
      </c>
      <c r="D419" s="1">
        <v>300110045025</v>
      </c>
      <c r="E419">
        <v>2</v>
      </c>
      <c r="F419" t="s">
        <v>1697</v>
      </c>
      <c r="G419">
        <v>0</v>
      </c>
      <c r="H419">
        <v>1</v>
      </c>
    </row>
    <row r="420" spans="1:8">
      <c r="A420" t="s">
        <v>275</v>
      </c>
      <c r="B420" t="s">
        <v>504</v>
      </c>
      <c r="C420" t="s">
        <v>285</v>
      </c>
      <c r="D420" s="1">
        <v>300110045023</v>
      </c>
      <c r="E420">
        <v>2</v>
      </c>
      <c r="F420" t="s">
        <v>1697</v>
      </c>
      <c r="G420">
        <v>2</v>
      </c>
      <c r="H420">
        <v>0</v>
      </c>
    </row>
    <row r="421" spans="1:8">
      <c r="A421" t="s">
        <v>275</v>
      </c>
      <c r="B421" t="s">
        <v>504</v>
      </c>
      <c r="C421" t="s">
        <v>277</v>
      </c>
      <c r="D421" s="1">
        <v>300110045022</v>
      </c>
      <c r="E421">
        <v>2</v>
      </c>
      <c r="F421" t="s">
        <v>1697</v>
      </c>
      <c r="G421">
        <v>2</v>
      </c>
      <c r="H421">
        <v>0</v>
      </c>
    </row>
    <row r="422" spans="1:8">
      <c r="A422" t="s">
        <v>275</v>
      </c>
      <c r="B422" t="s">
        <v>499</v>
      </c>
      <c r="C422" t="s">
        <v>292</v>
      </c>
      <c r="D422" s="1">
        <v>300110044023</v>
      </c>
      <c r="E422">
        <v>2</v>
      </c>
      <c r="F422" t="s">
        <v>1706</v>
      </c>
      <c r="G422">
        <v>0</v>
      </c>
      <c r="H422">
        <v>0</v>
      </c>
    </row>
    <row r="423" spans="1:8">
      <c r="A423" t="s">
        <v>275</v>
      </c>
      <c r="B423" t="s">
        <v>499</v>
      </c>
      <c r="C423" t="s">
        <v>285</v>
      </c>
      <c r="D423" s="1">
        <v>300110044022</v>
      </c>
      <c r="E423">
        <v>4</v>
      </c>
      <c r="F423" t="s">
        <v>1706</v>
      </c>
      <c r="G423">
        <v>3</v>
      </c>
      <c r="H423">
        <v>11</v>
      </c>
    </row>
    <row r="424" spans="1:8">
      <c r="A424" t="s">
        <v>275</v>
      </c>
      <c r="B424" t="s">
        <v>499</v>
      </c>
      <c r="C424" t="s">
        <v>277</v>
      </c>
      <c r="D424" s="1">
        <v>300110044021</v>
      </c>
      <c r="E424">
        <v>4</v>
      </c>
      <c r="F424" t="s">
        <v>1706</v>
      </c>
      <c r="G424">
        <v>2</v>
      </c>
      <c r="H424">
        <v>4</v>
      </c>
    </row>
    <row r="425" spans="1:8">
      <c r="A425" t="s">
        <v>275</v>
      </c>
      <c r="B425" t="s">
        <v>494</v>
      </c>
      <c r="C425" t="s">
        <v>285</v>
      </c>
      <c r="D425" s="1">
        <v>300110043015</v>
      </c>
      <c r="E425">
        <v>2</v>
      </c>
      <c r="F425" t="s">
        <v>1718</v>
      </c>
      <c r="G425">
        <v>0</v>
      </c>
      <c r="H425">
        <v>4</v>
      </c>
    </row>
    <row r="426" spans="1:8">
      <c r="A426" t="s">
        <v>275</v>
      </c>
      <c r="B426" t="s">
        <v>494</v>
      </c>
      <c r="C426" t="s">
        <v>277</v>
      </c>
      <c r="D426" s="1">
        <v>300110043014</v>
      </c>
      <c r="E426">
        <v>2</v>
      </c>
      <c r="F426" t="s">
        <v>1718</v>
      </c>
      <c r="G426">
        <v>0</v>
      </c>
      <c r="H426">
        <v>1</v>
      </c>
    </row>
    <row r="427" spans="1:8">
      <c r="A427" t="s">
        <v>275</v>
      </c>
      <c r="B427" t="s">
        <v>491</v>
      </c>
      <c r="C427" t="s">
        <v>338</v>
      </c>
      <c r="D427" s="1">
        <v>300110042016</v>
      </c>
      <c r="E427">
        <v>2</v>
      </c>
      <c r="F427" t="s">
        <v>1709</v>
      </c>
      <c r="G427">
        <v>2</v>
      </c>
      <c r="H427">
        <v>0</v>
      </c>
    </row>
    <row r="428" spans="1:8">
      <c r="A428" t="s">
        <v>275</v>
      </c>
      <c r="B428" t="s">
        <v>487</v>
      </c>
      <c r="C428" t="s">
        <v>285</v>
      </c>
      <c r="D428" s="1">
        <v>300110041020</v>
      </c>
      <c r="E428">
        <v>3</v>
      </c>
      <c r="F428" t="s">
        <v>1709</v>
      </c>
      <c r="G428">
        <v>0</v>
      </c>
      <c r="H428">
        <v>2</v>
      </c>
    </row>
    <row r="429" spans="1:8">
      <c r="A429" t="s">
        <v>275</v>
      </c>
      <c r="B429" t="s">
        <v>487</v>
      </c>
      <c r="C429" t="s">
        <v>277</v>
      </c>
      <c r="D429" s="1">
        <v>300110041019</v>
      </c>
      <c r="E429">
        <v>3</v>
      </c>
      <c r="F429" t="s">
        <v>1709</v>
      </c>
      <c r="G429">
        <v>0</v>
      </c>
      <c r="H429">
        <v>1</v>
      </c>
    </row>
    <row r="430" spans="1:8">
      <c r="A430" t="s">
        <v>275</v>
      </c>
      <c r="B430" t="s">
        <v>483</v>
      </c>
      <c r="C430" t="s">
        <v>285</v>
      </c>
      <c r="D430" s="1">
        <v>300110040020</v>
      </c>
      <c r="E430">
        <v>3</v>
      </c>
      <c r="F430" t="s">
        <v>1790</v>
      </c>
      <c r="G430">
        <v>2</v>
      </c>
      <c r="H430">
        <v>1</v>
      </c>
    </row>
    <row r="431" spans="1:8">
      <c r="A431" t="s">
        <v>275</v>
      </c>
      <c r="B431" t="s">
        <v>483</v>
      </c>
      <c r="C431" t="s">
        <v>277</v>
      </c>
      <c r="D431" s="1">
        <v>300110040019</v>
      </c>
      <c r="E431">
        <v>3</v>
      </c>
      <c r="F431" t="s">
        <v>1790</v>
      </c>
      <c r="G431">
        <v>0</v>
      </c>
      <c r="H431">
        <v>0</v>
      </c>
    </row>
    <row r="432" spans="1:8">
      <c r="A432" t="s">
        <v>275</v>
      </c>
      <c r="B432" t="s">
        <v>477</v>
      </c>
      <c r="C432" t="s">
        <v>285</v>
      </c>
      <c r="D432" s="1">
        <v>300110039015</v>
      </c>
      <c r="E432">
        <v>3</v>
      </c>
      <c r="F432" t="s">
        <v>1791</v>
      </c>
      <c r="G432">
        <v>4</v>
      </c>
      <c r="H432">
        <v>1</v>
      </c>
    </row>
    <row r="433" spans="1:8">
      <c r="A433" t="s">
        <v>275</v>
      </c>
      <c r="B433" t="s">
        <v>477</v>
      </c>
      <c r="C433" t="s">
        <v>277</v>
      </c>
      <c r="D433" s="1">
        <v>300110039014</v>
      </c>
      <c r="E433">
        <v>3</v>
      </c>
      <c r="F433" t="s">
        <v>1791</v>
      </c>
      <c r="G433">
        <v>3</v>
      </c>
      <c r="H433">
        <v>0</v>
      </c>
    </row>
    <row r="434" spans="1:8">
      <c r="A434" t="s">
        <v>275</v>
      </c>
      <c r="B434" t="s">
        <v>473</v>
      </c>
      <c r="C434" t="s">
        <v>285</v>
      </c>
      <c r="D434" s="1">
        <v>300110038023</v>
      </c>
      <c r="E434">
        <v>2</v>
      </c>
      <c r="F434" t="s">
        <v>1792</v>
      </c>
      <c r="G434">
        <v>0</v>
      </c>
      <c r="H434">
        <v>4</v>
      </c>
    </row>
    <row r="435" spans="1:8">
      <c r="A435" t="s">
        <v>275</v>
      </c>
      <c r="B435" t="s">
        <v>473</v>
      </c>
      <c r="C435" t="s">
        <v>277</v>
      </c>
      <c r="D435" s="1">
        <v>300110038022</v>
      </c>
      <c r="E435">
        <v>2</v>
      </c>
      <c r="F435" t="s">
        <v>1792</v>
      </c>
      <c r="G435">
        <v>0</v>
      </c>
      <c r="H435">
        <v>1</v>
      </c>
    </row>
    <row r="436" spans="1:8">
      <c r="A436" t="s">
        <v>275</v>
      </c>
      <c r="B436" t="s">
        <v>469</v>
      </c>
      <c r="C436" t="s">
        <v>285</v>
      </c>
      <c r="D436" s="1">
        <v>300110037025</v>
      </c>
      <c r="E436">
        <v>3</v>
      </c>
      <c r="F436" t="s">
        <v>1707</v>
      </c>
      <c r="G436">
        <v>1</v>
      </c>
      <c r="H436">
        <v>1</v>
      </c>
    </row>
    <row r="437" spans="1:8">
      <c r="A437" t="s">
        <v>275</v>
      </c>
      <c r="B437" t="s">
        <v>469</v>
      </c>
      <c r="C437" t="s">
        <v>277</v>
      </c>
      <c r="D437" s="1">
        <v>300110037024</v>
      </c>
      <c r="E437">
        <v>3</v>
      </c>
      <c r="F437" t="s">
        <v>1707</v>
      </c>
      <c r="G437">
        <v>0</v>
      </c>
      <c r="H437">
        <v>1</v>
      </c>
    </row>
    <row r="438" spans="1:8">
      <c r="A438" t="s">
        <v>275</v>
      </c>
      <c r="B438" t="s">
        <v>465</v>
      </c>
      <c r="C438" t="s">
        <v>285</v>
      </c>
      <c r="D438" s="1">
        <v>300110036017</v>
      </c>
      <c r="E438">
        <v>3</v>
      </c>
      <c r="F438" t="s">
        <v>1698</v>
      </c>
      <c r="G438">
        <v>0</v>
      </c>
      <c r="H438">
        <v>0</v>
      </c>
    </row>
    <row r="439" spans="1:8">
      <c r="A439" t="s">
        <v>275</v>
      </c>
      <c r="B439" t="s">
        <v>465</v>
      </c>
      <c r="C439" t="s">
        <v>277</v>
      </c>
      <c r="D439" s="1">
        <v>300110036016</v>
      </c>
      <c r="E439">
        <v>3</v>
      </c>
      <c r="F439" t="s">
        <v>1698</v>
      </c>
      <c r="G439">
        <v>1</v>
      </c>
      <c r="H439">
        <v>0</v>
      </c>
    </row>
    <row r="440" spans="1:8">
      <c r="A440" t="s">
        <v>275</v>
      </c>
      <c r="B440" t="s">
        <v>459</v>
      </c>
      <c r="C440" t="s">
        <v>285</v>
      </c>
      <c r="D440" s="1">
        <v>300110035032</v>
      </c>
      <c r="E440">
        <v>3</v>
      </c>
      <c r="F440" t="s">
        <v>1717</v>
      </c>
      <c r="G440">
        <v>1</v>
      </c>
      <c r="H440">
        <v>3</v>
      </c>
    </row>
    <row r="441" spans="1:8">
      <c r="A441" t="s">
        <v>275</v>
      </c>
      <c r="B441" t="s">
        <v>459</v>
      </c>
      <c r="C441" t="s">
        <v>277</v>
      </c>
      <c r="D441" s="1">
        <v>300110035031</v>
      </c>
      <c r="E441">
        <v>3</v>
      </c>
      <c r="F441" t="s">
        <v>1717</v>
      </c>
      <c r="G441">
        <v>0</v>
      </c>
      <c r="H441">
        <v>0</v>
      </c>
    </row>
    <row r="442" spans="1:8">
      <c r="A442" t="s">
        <v>275</v>
      </c>
      <c r="B442" t="s">
        <v>456</v>
      </c>
      <c r="C442" t="s">
        <v>338</v>
      </c>
      <c r="D442" s="1">
        <v>300110034027</v>
      </c>
      <c r="E442">
        <v>2</v>
      </c>
      <c r="F442" t="s">
        <v>1708</v>
      </c>
      <c r="G442">
        <v>0</v>
      </c>
      <c r="H442">
        <v>0</v>
      </c>
    </row>
    <row r="443" spans="1:8">
      <c r="A443" t="s">
        <v>275</v>
      </c>
      <c r="B443" t="s">
        <v>452</v>
      </c>
      <c r="C443" t="s">
        <v>285</v>
      </c>
      <c r="D443" s="1">
        <v>300110033030</v>
      </c>
      <c r="E443">
        <v>2</v>
      </c>
      <c r="F443" t="s">
        <v>1718</v>
      </c>
      <c r="G443">
        <v>1</v>
      </c>
      <c r="H443">
        <v>0</v>
      </c>
    </row>
    <row r="444" spans="1:8">
      <c r="A444" t="s">
        <v>275</v>
      </c>
      <c r="B444" t="s">
        <v>452</v>
      </c>
      <c r="C444" t="s">
        <v>277</v>
      </c>
      <c r="D444" s="1">
        <v>300110033029</v>
      </c>
      <c r="E444">
        <v>2</v>
      </c>
      <c r="F444" t="s">
        <v>1718</v>
      </c>
      <c r="G444">
        <v>0</v>
      </c>
      <c r="H444">
        <v>0</v>
      </c>
    </row>
    <row r="445" spans="1:8">
      <c r="A445" t="s">
        <v>275</v>
      </c>
      <c r="B445" t="s">
        <v>446</v>
      </c>
      <c r="C445" t="s">
        <v>285</v>
      </c>
      <c r="D445" s="1">
        <v>300110032019</v>
      </c>
      <c r="E445">
        <v>3</v>
      </c>
      <c r="F445" t="s">
        <v>1793</v>
      </c>
      <c r="G445">
        <v>0</v>
      </c>
      <c r="H445">
        <v>1</v>
      </c>
    </row>
    <row r="446" spans="1:8">
      <c r="A446" t="s">
        <v>275</v>
      </c>
      <c r="B446" t="s">
        <v>446</v>
      </c>
      <c r="C446" t="s">
        <v>277</v>
      </c>
      <c r="D446" s="1">
        <v>300110032018</v>
      </c>
      <c r="E446">
        <v>3</v>
      </c>
      <c r="F446" t="s">
        <v>1793</v>
      </c>
      <c r="G446">
        <v>0</v>
      </c>
      <c r="H446">
        <v>0</v>
      </c>
    </row>
    <row r="447" spans="1:8">
      <c r="A447" t="s">
        <v>275</v>
      </c>
      <c r="B447" t="s">
        <v>439</v>
      </c>
      <c r="C447" t="s">
        <v>285</v>
      </c>
      <c r="D447" s="1">
        <v>300110031020</v>
      </c>
      <c r="E447">
        <v>3</v>
      </c>
      <c r="F447" t="s">
        <v>1794</v>
      </c>
      <c r="G447">
        <v>3</v>
      </c>
      <c r="H447">
        <v>8</v>
      </c>
    </row>
    <row r="448" spans="1:8">
      <c r="A448" t="s">
        <v>275</v>
      </c>
      <c r="B448" t="s">
        <v>439</v>
      </c>
      <c r="C448" t="s">
        <v>277</v>
      </c>
      <c r="D448" s="1">
        <v>300110031019</v>
      </c>
      <c r="E448">
        <v>3</v>
      </c>
      <c r="F448" t="s">
        <v>1794</v>
      </c>
      <c r="G448">
        <v>0</v>
      </c>
      <c r="H448">
        <v>4</v>
      </c>
    </row>
    <row r="449" spans="1:8">
      <c r="A449" t="s">
        <v>275</v>
      </c>
      <c r="B449" t="s">
        <v>433</v>
      </c>
      <c r="C449" t="s">
        <v>285</v>
      </c>
      <c r="D449" s="1">
        <v>300110030028</v>
      </c>
      <c r="E449">
        <v>3</v>
      </c>
      <c r="F449" t="s">
        <v>1795</v>
      </c>
      <c r="G449">
        <v>16</v>
      </c>
      <c r="H449">
        <v>5</v>
      </c>
    </row>
    <row r="450" spans="1:8">
      <c r="A450" t="s">
        <v>275</v>
      </c>
      <c r="B450" t="s">
        <v>433</v>
      </c>
      <c r="C450" t="s">
        <v>277</v>
      </c>
      <c r="D450" s="1">
        <v>300110030027</v>
      </c>
      <c r="E450">
        <v>3</v>
      </c>
      <c r="F450" t="s">
        <v>1795</v>
      </c>
      <c r="G450">
        <v>10</v>
      </c>
      <c r="H450">
        <v>2</v>
      </c>
    </row>
    <row r="451" spans="1:8">
      <c r="A451" t="s">
        <v>275</v>
      </c>
      <c r="B451" t="s">
        <v>430</v>
      </c>
      <c r="C451" t="s">
        <v>338</v>
      </c>
      <c r="D451" s="1">
        <v>300110029021</v>
      </c>
      <c r="E451">
        <v>4</v>
      </c>
      <c r="F451" t="s">
        <v>1796</v>
      </c>
      <c r="G451">
        <v>3</v>
      </c>
      <c r="H451">
        <v>0</v>
      </c>
    </row>
    <row r="452" spans="1:8">
      <c r="A452" t="s">
        <v>275</v>
      </c>
      <c r="B452" t="s">
        <v>427</v>
      </c>
      <c r="C452" t="s">
        <v>338</v>
      </c>
      <c r="D452" s="1">
        <v>300110028023</v>
      </c>
      <c r="E452">
        <v>4</v>
      </c>
      <c r="F452" t="s">
        <v>1699</v>
      </c>
      <c r="G452">
        <v>0</v>
      </c>
      <c r="H452">
        <v>0</v>
      </c>
    </row>
    <row r="453" spans="1:8">
      <c r="A453" t="s">
        <v>275</v>
      </c>
      <c r="B453" t="s">
        <v>424</v>
      </c>
      <c r="C453" t="s">
        <v>338</v>
      </c>
      <c r="D453" s="1">
        <v>300110027018</v>
      </c>
      <c r="E453">
        <v>4</v>
      </c>
      <c r="F453" t="s">
        <v>1657</v>
      </c>
      <c r="G453">
        <v>2</v>
      </c>
      <c r="H453">
        <v>1</v>
      </c>
    </row>
    <row r="454" spans="1:8">
      <c r="A454" t="s">
        <v>275</v>
      </c>
      <c r="B454" t="s">
        <v>420</v>
      </c>
      <c r="C454" t="s">
        <v>285</v>
      </c>
      <c r="D454" s="1">
        <v>300110026022</v>
      </c>
      <c r="E454">
        <v>2</v>
      </c>
      <c r="F454" t="s">
        <v>1797</v>
      </c>
      <c r="G454">
        <v>0</v>
      </c>
      <c r="H454">
        <v>3</v>
      </c>
    </row>
    <row r="455" spans="1:8">
      <c r="A455" t="s">
        <v>275</v>
      </c>
      <c r="B455" t="s">
        <v>420</v>
      </c>
      <c r="C455" t="s">
        <v>277</v>
      </c>
      <c r="D455" s="1">
        <v>300110026021</v>
      </c>
      <c r="E455">
        <v>2</v>
      </c>
      <c r="F455" t="s">
        <v>1797</v>
      </c>
      <c r="G455">
        <v>0</v>
      </c>
      <c r="H455">
        <v>1</v>
      </c>
    </row>
    <row r="456" spans="1:8">
      <c r="A456" t="s">
        <v>275</v>
      </c>
      <c r="B456" t="s">
        <v>416</v>
      </c>
      <c r="C456" t="s">
        <v>285</v>
      </c>
      <c r="D456" s="1">
        <v>300110025037</v>
      </c>
      <c r="E456">
        <v>2</v>
      </c>
      <c r="F456" t="s">
        <v>1657</v>
      </c>
      <c r="G456">
        <v>1</v>
      </c>
      <c r="H456">
        <v>9</v>
      </c>
    </row>
    <row r="457" spans="1:8">
      <c r="A457" t="s">
        <v>275</v>
      </c>
      <c r="B457" t="s">
        <v>416</v>
      </c>
      <c r="C457" t="s">
        <v>277</v>
      </c>
      <c r="D457" s="1">
        <v>300110025036</v>
      </c>
      <c r="E457">
        <v>2</v>
      </c>
      <c r="F457" t="s">
        <v>1657</v>
      </c>
      <c r="G457">
        <v>0</v>
      </c>
      <c r="H457">
        <v>4</v>
      </c>
    </row>
    <row r="458" spans="1:8">
      <c r="A458" t="s">
        <v>275</v>
      </c>
      <c r="B458" t="s">
        <v>410</v>
      </c>
      <c r="C458" t="s">
        <v>292</v>
      </c>
      <c r="D458" s="1">
        <v>300110024024</v>
      </c>
      <c r="E458">
        <v>1</v>
      </c>
      <c r="F458" t="s">
        <v>1662</v>
      </c>
      <c r="G458">
        <v>0</v>
      </c>
      <c r="H458">
        <v>1</v>
      </c>
    </row>
    <row r="459" spans="1:8">
      <c r="A459" t="s">
        <v>275</v>
      </c>
      <c r="B459" t="s">
        <v>410</v>
      </c>
      <c r="C459" t="s">
        <v>285</v>
      </c>
      <c r="D459" s="1">
        <v>300110024023</v>
      </c>
      <c r="E459">
        <v>2</v>
      </c>
      <c r="F459" t="s">
        <v>1662</v>
      </c>
      <c r="G459">
        <v>1</v>
      </c>
      <c r="H459">
        <v>6</v>
      </c>
    </row>
    <row r="460" spans="1:8">
      <c r="A460" t="s">
        <v>275</v>
      </c>
      <c r="B460" t="s">
        <v>410</v>
      </c>
      <c r="C460" t="s">
        <v>277</v>
      </c>
      <c r="D460" s="1">
        <v>300110024022</v>
      </c>
      <c r="E460">
        <v>2</v>
      </c>
      <c r="F460" t="s">
        <v>1662</v>
      </c>
      <c r="G460">
        <v>0</v>
      </c>
      <c r="H460">
        <v>2</v>
      </c>
    </row>
    <row r="461" spans="1:8">
      <c r="A461" t="s">
        <v>275</v>
      </c>
      <c r="B461" t="s">
        <v>398</v>
      </c>
      <c r="C461" t="s">
        <v>408</v>
      </c>
      <c r="D461" s="1">
        <v>300110023028</v>
      </c>
      <c r="E461">
        <v>2</v>
      </c>
      <c r="F461" t="s">
        <v>1798</v>
      </c>
      <c r="G461">
        <v>0</v>
      </c>
      <c r="H461">
        <v>1</v>
      </c>
    </row>
    <row r="462" spans="1:8">
      <c r="A462" t="s">
        <v>275</v>
      </c>
      <c r="B462" t="s">
        <v>398</v>
      </c>
      <c r="C462" t="s">
        <v>335</v>
      </c>
      <c r="D462" s="1">
        <v>300110023027</v>
      </c>
      <c r="E462">
        <v>1</v>
      </c>
      <c r="F462" t="s">
        <v>1798</v>
      </c>
      <c r="G462">
        <v>0</v>
      </c>
      <c r="H462">
        <v>1</v>
      </c>
    </row>
    <row r="463" spans="1:8">
      <c r="A463" t="s">
        <v>275</v>
      </c>
      <c r="B463" t="s">
        <v>398</v>
      </c>
      <c r="C463" t="s">
        <v>292</v>
      </c>
      <c r="D463" s="1">
        <v>300110023026</v>
      </c>
      <c r="E463">
        <v>1</v>
      </c>
      <c r="F463" t="s">
        <v>1798</v>
      </c>
      <c r="G463">
        <v>0</v>
      </c>
      <c r="H463">
        <v>2</v>
      </c>
    </row>
    <row r="464" spans="1:8">
      <c r="A464" t="s">
        <v>275</v>
      </c>
      <c r="B464" t="s">
        <v>398</v>
      </c>
      <c r="C464" t="s">
        <v>285</v>
      </c>
      <c r="D464" s="1">
        <v>300110023024</v>
      </c>
      <c r="E464">
        <v>3</v>
      </c>
      <c r="F464" t="s">
        <v>1798</v>
      </c>
      <c r="G464">
        <v>0</v>
      </c>
      <c r="H464">
        <v>1</v>
      </c>
    </row>
    <row r="465" spans="1:8">
      <c r="A465" t="s">
        <v>275</v>
      </c>
      <c r="B465" t="s">
        <v>398</v>
      </c>
      <c r="C465" t="s">
        <v>277</v>
      </c>
      <c r="D465" s="1">
        <v>300110023023</v>
      </c>
      <c r="E465">
        <v>3</v>
      </c>
      <c r="F465" t="s">
        <v>1798</v>
      </c>
      <c r="G465">
        <v>0</v>
      </c>
      <c r="H465">
        <v>0</v>
      </c>
    </row>
    <row r="466" spans="1:8">
      <c r="A466" t="s">
        <v>275</v>
      </c>
      <c r="B466" t="s">
        <v>395</v>
      </c>
      <c r="C466" t="s">
        <v>338</v>
      </c>
      <c r="D466" s="1">
        <v>300110022024</v>
      </c>
      <c r="E466">
        <v>2</v>
      </c>
      <c r="F466" t="s">
        <v>1662</v>
      </c>
      <c r="G466">
        <v>11</v>
      </c>
      <c r="H466">
        <v>2</v>
      </c>
    </row>
    <row r="467" spans="1:8">
      <c r="A467" t="s">
        <v>275</v>
      </c>
      <c r="B467" t="s">
        <v>390</v>
      </c>
      <c r="C467" t="s">
        <v>292</v>
      </c>
      <c r="D467" s="1">
        <v>300110021026</v>
      </c>
      <c r="E467">
        <v>2</v>
      </c>
      <c r="F467" t="s">
        <v>1799</v>
      </c>
      <c r="G467">
        <v>1</v>
      </c>
      <c r="H467">
        <v>0</v>
      </c>
    </row>
    <row r="468" spans="1:8">
      <c r="A468" t="s">
        <v>275</v>
      </c>
      <c r="B468" t="s">
        <v>390</v>
      </c>
      <c r="C468" t="s">
        <v>285</v>
      </c>
      <c r="D468" s="1">
        <v>300110021025</v>
      </c>
      <c r="E468">
        <v>3</v>
      </c>
      <c r="F468" t="s">
        <v>1799</v>
      </c>
      <c r="G468">
        <v>4</v>
      </c>
      <c r="H468">
        <v>0</v>
      </c>
    </row>
    <row r="469" spans="1:8">
      <c r="A469" t="s">
        <v>275</v>
      </c>
      <c r="B469" t="s">
        <v>390</v>
      </c>
      <c r="C469" t="s">
        <v>277</v>
      </c>
      <c r="D469" s="1">
        <v>300110021024</v>
      </c>
      <c r="E469">
        <v>3</v>
      </c>
      <c r="F469" t="s">
        <v>1799</v>
      </c>
      <c r="G469">
        <v>3</v>
      </c>
      <c r="H469">
        <v>0</v>
      </c>
    </row>
    <row r="470" spans="1:8">
      <c r="A470" t="s">
        <v>275</v>
      </c>
      <c r="B470" t="s">
        <v>385</v>
      </c>
      <c r="C470" t="s">
        <v>285</v>
      </c>
      <c r="D470" s="1">
        <v>300110020040</v>
      </c>
      <c r="E470">
        <v>1</v>
      </c>
      <c r="F470" t="s">
        <v>1800</v>
      </c>
      <c r="G470">
        <v>0</v>
      </c>
      <c r="H470">
        <v>0</v>
      </c>
    </row>
    <row r="471" spans="1:8">
      <c r="A471" t="s">
        <v>275</v>
      </c>
      <c r="B471" t="s">
        <v>385</v>
      </c>
      <c r="C471" t="s">
        <v>277</v>
      </c>
      <c r="D471" s="1">
        <v>300110020039</v>
      </c>
      <c r="E471">
        <v>2</v>
      </c>
      <c r="F471" t="s">
        <v>1800</v>
      </c>
      <c r="G471">
        <v>6</v>
      </c>
      <c r="H471">
        <v>5</v>
      </c>
    </row>
    <row r="472" spans="1:8">
      <c r="A472" t="s">
        <v>275</v>
      </c>
      <c r="B472" t="s">
        <v>381</v>
      </c>
      <c r="C472" t="s">
        <v>338</v>
      </c>
      <c r="D472" s="1">
        <v>300110019039</v>
      </c>
      <c r="E472">
        <v>2</v>
      </c>
      <c r="F472" t="s">
        <v>1656</v>
      </c>
      <c r="G472">
        <v>6</v>
      </c>
      <c r="H472">
        <v>0</v>
      </c>
    </row>
    <row r="473" spans="1:8">
      <c r="A473" t="s">
        <v>275</v>
      </c>
      <c r="B473" t="s">
        <v>374</v>
      </c>
      <c r="C473" t="s">
        <v>292</v>
      </c>
      <c r="D473" s="1">
        <v>300110018040</v>
      </c>
      <c r="E473">
        <v>2</v>
      </c>
      <c r="F473" t="s">
        <v>1801</v>
      </c>
      <c r="G473">
        <v>2</v>
      </c>
      <c r="H473">
        <v>0</v>
      </c>
    </row>
    <row r="474" spans="1:8">
      <c r="A474" t="s">
        <v>275</v>
      </c>
      <c r="B474" t="s">
        <v>374</v>
      </c>
      <c r="C474" t="s">
        <v>285</v>
      </c>
      <c r="D474" s="1">
        <v>300110018039</v>
      </c>
      <c r="E474">
        <v>4</v>
      </c>
      <c r="F474" t="s">
        <v>1801</v>
      </c>
      <c r="G474">
        <v>15</v>
      </c>
      <c r="H474">
        <v>3</v>
      </c>
    </row>
    <row r="475" spans="1:8">
      <c r="A475" t="s">
        <v>275</v>
      </c>
      <c r="B475" t="s">
        <v>374</v>
      </c>
      <c r="C475" t="s">
        <v>277</v>
      </c>
      <c r="D475" s="1">
        <v>300110018038</v>
      </c>
      <c r="E475">
        <v>4</v>
      </c>
      <c r="F475" t="s">
        <v>1801</v>
      </c>
      <c r="G475">
        <v>2</v>
      </c>
      <c r="H475">
        <v>0</v>
      </c>
    </row>
    <row r="476" spans="1:8">
      <c r="A476" t="s">
        <v>275</v>
      </c>
      <c r="B476" t="s">
        <v>367</v>
      </c>
      <c r="C476" t="s">
        <v>292</v>
      </c>
      <c r="D476" s="1">
        <v>300110017056</v>
      </c>
      <c r="E476">
        <v>2</v>
      </c>
      <c r="F476" t="s">
        <v>1802</v>
      </c>
      <c r="G476">
        <v>0</v>
      </c>
      <c r="H476">
        <v>0</v>
      </c>
    </row>
    <row r="477" spans="1:8">
      <c r="A477" t="s">
        <v>275</v>
      </c>
      <c r="B477" t="s">
        <v>367</v>
      </c>
      <c r="C477" t="s">
        <v>285</v>
      </c>
      <c r="D477" s="1">
        <v>300110017055</v>
      </c>
      <c r="E477">
        <v>2</v>
      </c>
      <c r="F477" t="s">
        <v>1802</v>
      </c>
      <c r="G477">
        <v>3</v>
      </c>
      <c r="H477">
        <v>2</v>
      </c>
    </row>
    <row r="478" spans="1:8">
      <c r="A478" t="s">
        <v>275</v>
      </c>
      <c r="B478" t="s">
        <v>367</v>
      </c>
      <c r="C478" t="s">
        <v>277</v>
      </c>
      <c r="D478" s="1">
        <v>300110017054</v>
      </c>
      <c r="E478">
        <v>2</v>
      </c>
      <c r="F478" t="s">
        <v>1802</v>
      </c>
      <c r="G478">
        <v>1</v>
      </c>
      <c r="H478">
        <v>0</v>
      </c>
    </row>
    <row r="479" spans="1:8">
      <c r="A479" t="s">
        <v>275</v>
      </c>
      <c r="B479" t="s">
        <v>361</v>
      </c>
      <c r="C479" t="s">
        <v>285</v>
      </c>
      <c r="D479" s="1">
        <v>300110016057</v>
      </c>
      <c r="E479">
        <v>4</v>
      </c>
      <c r="F479" t="s">
        <v>1803</v>
      </c>
      <c r="G479">
        <v>1</v>
      </c>
      <c r="H479">
        <v>0</v>
      </c>
    </row>
    <row r="480" spans="1:8">
      <c r="A480" t="s">
        <v>275</v>
      </c>
      <c r="B480" t="s">
        <v>361</v>
      </c>
      <c r="C480" t="s">
        <v>277</v>
      </c>
      <c r="D480" s="1">
        <v>300110016056</v>
      </c>
      <c r="E480">
        <v>4</v>
      </c>
      <c r="F480" t="s">
        <v>1803</v>
      </c>
      <c r="G480">
        <v>1</v>
      </c>
      <c r="H480">
        <v>0</v>
      </c>
    </row>
    <row r="481" spans="1:8">
      <c r="A481" t="s">
        <v>275</v>
      </c>
      <c r="B481" t="s">
        <v>358</v>
      </c>
      <c r="C481" t="s">
        <v>338</v>
      </c>
      <c r="D481" s="1">
        <v>300110015065</v>
      </c>
      <c r="E481">
        <v>2</v>
      </c>
      <c r="F481" t="s">
        <v>1804</v>
      </c>
      <c r="G481">
        <v>0</v>
      </c>
      <c r="H481">
        <v>0</v>
      </c>
    </row>
    <row r="482" spans="1:8">
      <c r="A482" t="s">
        <v>275</v>
      </c>
      <c r="B482" t="s">
        <v>354</v>
      </c>
      <c r="C482" t="s">
        <v>285</v>
      </c>
      <c r="D482" s="1">
        <v>300110014066</v>
      </c>
      <c r="E482">
        <v>1</v>
      </c>
      <c r="F482" t="s">
        <v>1805</v>
      </c>
      <c r="G482">
        <v>0</v>
      </c>
      <c r="H482">
        <v>0</v>
      </c>
    </row>
    <row r="483" spans="1:8">
      <c r="A483" t="s">
        <v>275</v>
      </c>
      <c r="B483" t="s">
        <v>354</v>
      </c>
      <c r="C483" t="s">
        <v>277</v>
      </c>
      <c r="D483" s="1">
        <v>300110014065</v>
      </c>
      <c r="E483">
        <v>2</v>
      </c>
      <c r="F483" t="s">
        <v>1805</v>
      </c>
      <c r="G483">
        <v>0</v>
      </c>
      <c r="H483">
        <v>1</v>
      </c>
    </row>
    <row r="484" spans="1:8">
      <c r="A484" t="s">
        <v>275</v>
      </c>
      <c r="B484" t="s">
        <v>350</v>
      </c>
      <c r="C484" t="s">
        <v>292</v>
      </c>
      <c r="D484" s="1">
        <v>300110013073</v>
      </c>
      <c r="E484">
        <v>2</v>
      </c>
      <c r="F484" t="s">
        <v>1806</v>
      </c>
      <c r="G484">
        <v>1</v>
      </c>
      <c r="H484">
        <v>1</v>
      </c>
    </row>
    <row r="485" spans="1:8">
      <c r="A485" t="s">
        <v>275</v>
      </c>
      <c r="B485" t="s">
        <v>350</v>
      </c>
      <c r="C485" t="s">
        <v>285</v>
      </c>
      <c r="D485" s="1">
        <v>300110013072</v>
      </c>
      <c r="E485">
        <v>3</v>
      </c>
      <c r="F485" t="s">
        <v>1806</v>
      </c>
      <c r="G485">
        <v>0</v>
      </c>
      <c r="H485">
        <v>0</v>
      </c>
    </row>
    <row r="486" spans="1:8">
      <c r="A486" t="s">
        <v>275</v>
      </c>
      <c r="B486" t="s">
        <v>350</v>
      </c>
      <c r="C486" t="s">
        <v>277</v>
      </c>
      <c r="D486" s="1">
        <v>300110013071</v>
      </c>
      <c r="E486">
        <v>3</v>
      </c>
      <c r="F486" t="s">
        <v>1806</v>
      </c>
      <c r="G486">
        <v>0</v>
      </c>
      <c r="H486">
        <v>2</v>
      </c>
    </row>
    <row r="487" spans="1:8">
      <c r="A487" t="s">
        <v>275</v>
      </c>
      <c r="B487" t="s">
        <v>346</v>
      </c>
      <c r="C487" t="s">
        <v>285</v>
      </c>
      <c r="D487" s="1">
        <v>300110012077</v>
      </c>
      <c r="E487">
        <v>4</v>
      </c>
      <c r="F487" t="s">
        <v>1806</v>
      </c>
      <c r="G487">
        <v>4</v>
      </c>
      <c r="H487">
        <v>2</v>
      </c>
    </row>
    <row r="488" spans="1:8">
      <c r="A488" t="s">
        <v>275</v>
      </c>
      <c r="B488" t="s">
        <v>346</v>
      </c>
      <c r="C488" t="s">
        <v>277</v>
      </c>
      <c r="D488" s="1">
        <v>300110012076</v>
      </c>
      <c r="E488">
        <v>4</v>
      </c>
      <c r="F488" t="s">
        <v>1806</v>
      </c>
      <c r="G488">
        <v>1</v>
      </c>
      <c r="H488">
        <v>3</v>
      </c>
    </row>
    <row r="489" spans="1:8">
      <c r="A489" t="s">
        <v>275</v>
      </c>
      <c r="B489" t="s">
        <v>342</v>
      </c>
      <c r="C489" t="s">
        <v>285</v>
      </c>
      <c r="D489" s="1">
        <v>300110011098</v>
      </c>
      <c r="E489">
        <v>2</v>
      </c>
      <c r="F489" t="s">
        <v>1807</v>
      </c>
      <c r="G489">
        <v>17</v>
      </c>
      <c r="H489">
        <v>0</v>
      </c>
    </row>
    <row r="490" spans="1:8">
      <c r="A490" t="s">
        <v>275</v>
      </c>
      <c r="B490" t="s">
        <v>342</v>
      </c>
      <c r="C490" t="s">
        <v>277</v>
      </c>
      <c r="D490" s="1">
        <v>300110011097</v>
      </c>
      <c r="E490">
        <v>2</v>
      </c>
      <c r="F490" t="s">
        <v>1807</v>
      </c>
      <c r="G490">
        <v>9</v>
      </c>
      <c r="H490">
        <v>0</v>
      </c>
    </row>
    <row r="491" spans="1:8">
      <c r="A491" t="s">
        <v>275</v>
      </c>
      <c r="B491" t="s">
        <v>337</v>
      </c>
      <c r="C491" t="s">
        <v>338</v>
      </c>
      <c r="D491" s="1">
        <v>300110010104</v>
      </c>
      <c r="E491">
        <v>2</v>
      </c>
      <c r="F491" t="s">
        <v>1808</v>
      </c>
      <c r="G491">
        <v>3</v>
      </c>
      <c r="H491">
        <v>0</v>
      </c>
    </row>
    <row r="492" spans="1:8">
      <c r="A492" t="s">
        <v>275</v>
      </c>
      <c r="B492" t="s">
        <v>327</v>
      </c>
      <c r="C492" t="s">
        <v>335</v>
      </c>
      <c r="D492" s="1">
        <v>300110009120</v>
      </c>
      <c r="E492">
        <v>2</v>
      </c>
      <c r="F492" t="s">
        <v>1809</v>
      </c>
      <c r="G492">
        <v>0</v>
      </c>
      <c r="H492">
        <v>0</v>
      </c>
    </row>
    <row r="493" spans="1:8">
      <c r="A493" t="s">
        <v>275</v>
      </c>
      <c r="B493" t="s">
        <v>327</v>
      </c>
      <c r="C493" t="s">
        <v>292</v>
      </c>
      <c r="D493" s="1">
        <v>300110009119</v>
      </c>
      <c r="E493">
        <v>2</v>
      </c>
      <c r="F493" t="s">
        <v>1809</v>
      </c>
      <c r="G493">
        <v>5</v>
      </c>
      <c r="H493">
        <v>0</v>
      </c>
    </row>
    <row r="494" spans="1:8">
      <c r="A494" t="s">
        <v>275</v>
      </c>
      <c r="B494" t="s">
        <v>327</v>
      </c>
      <c r="C494" t="s">
        <v>285</v>
      </c>
      <c r="D494" s="1">
        <v>300110009117</v>
      </c>
      <c r="E494">
        <v>2</v>
      </c>
      <c r="F494" t="s">
        <v>1809</v>
      </c>
      <c r="G494">
        <v>1</v>
      </c>
      <c r="H494">
        <v>0</v>
      </c>
    </row>
    <row r="495" spans="1:8">
      <c r="A495" t="s">
        <v>275</v>
      </c>
      <c r="B495" t="s">
        <v>327</v>
      </c>
      <c r="C495" t="s">
        <v>277</v>
      </c>
      <c r="D495" s="1">
        <v>300110009114</v>
      </c>
      <c r="E495">
        <v>2</v>
      </c>
      <c r="F495" t="s">
        <v>1809</v>
      </c>
      <c r="G495">
        <v>1</v>
      </c>
      <c r="H495">
        <v>0</v>
      </c>
    </row>
    <row r="496" spans="1:8">
      <c r="A496" t="s">
        <v>275</v>
      </c>
      <c r="B496" t="s">
        <v>321</v>
      </c>
      <c r="C496" t="s">
        <v>285</v>
      </c>
      <c r="D496" s="1">
        <v>300110008110</v>
      </c>
      <c r="E496">
        <v>4</v>
      </c>
      <c r="F496" t="s">
        <v>1810</v>
      </c>
      <c r="G496">
        <v>14</v>
      </c>
      <c r="H496">
        <v>0</v>
      </c>
    </row>
    <row r="497" spans="1:8">
      <c r="A497" t="s">
        <v>275</v>
      </c>
      <c r="B497" t="s">
        <v>321</v>
      </c>
      <c r="C497" t="s">
        <v>277</v>
      </c>
      <c r="D497" s="1">
        <v>300110008109</v>
      </c>
      <c r="E497">
        <v>4</v>
      </c>
      <c r="F497" t="s">
        <v>1810</v>
      </c>
      <c r="G497">
        <v>4</v>
      </c>
      <c r="H497">
        <v>0</v>
      </c>
    </row>
    <row r="498" spans="1:8">
      <c r="A498" t="s">
        <v>275</v>
      </c>
      <c r="B498" t="s">
        <v>317</v>
      </c>
      <c r="C498" t="s">
        <v>285</v>
      </c>
      <c r="D498" s="1">
        <v>300110007138</v>
      </c>
      <c r="E498">
        <v>2</v>
      </c>
      <c r="F498" t="s">
        <v>1811</v>
      </c>
      <c r="G498">
        <v>3</v>
      </c>
      <c r="H498">
        <v>0</v>
      </c>
    </row>
    <row r="499" spans="1:8">
      <c r="A499" t="s">
        <v>275</v>
      </c>
      <c r="B499" t="s">
        <v>317</v>
      </c>
      <c r="C499" t="s">
        <v>277</v>
      </c>
      <c r="D499" s="1">
        <v>300110007136</v>
      </c>
      <c r="E499">
        <v>2</v>
      </c>
      <c r="F499" t="s">
        <v>1811</v>
      </c>
      <c r="G499">
        <v>0</v>
      </c>
      <c r="H499">
        <v>0</v>
      </c>
    </row>
    <row r="500" spans="1:8">
      <c r="A500" t="s">
        <v>275</v>
      </c>
      <c r="B500" t="s">
        <v>311</v>
      </c>
      <c r="C500" t="s">
        <v>285</v>
      </c>
      <c r="D500" s="1">
        <v>300110006126</v>
      </c>
      <c r="E500">
        <v>3</v>
      </c>
      <c r="F500" t="s">
        <v>1701</v>
      </c>
      <c r="G500">
        <v>15</v>
      </c>
      <c r="H500">
        <v>0</v>
      </c>
    </row>
    <row r="501" spans="1:8">
      <c r="A501" t="s">
        <v>275</v>
      </c>
      <c r="B501" t="s">
        <v>311</v>
      </c>
      <c r="C501" t="s">
        <v>277</v>
      </c>
      <c r="D501" s="1">
        <v>300110006124</v>
      </c>
      <c r="E501">
        <v>3</v>
      </c>
      <c r="F501" t="s">
        <v>1701</v>
      </c>
      <c r="G501">
        <v>6</v>
      </c>
      <c r="H501">
        <v>0</v>
      </c>
    </row>
    <row r="502" spans="1:8">
      <c r="A502" t="s">
        <v>275</v>
      </c>
      <c r="B502" t="s">
        <v>306</v>
      </c>
      <c r="C502" t="s">
        <v>292</v>
      </c>
      <c r="D502" s="1">
        <v>300110005143</v>
      </c>
      <c r="E502">
        <v>2</v>
      </c>
      <c r="F502" t="s">
        <v>1700</v>
      </c>
      <c r="G502">
        <v>0</v>
      </c>
      <c r="H502">
        <v>0</v>
      </c>
    </row>
    <row r="503" spans="1:8">
      <c r="A503" t="s">
        <v>275</v>
      </c>
      <c r="B503" t="s">
        <v>306</v>
      </c>
      <c r="C503" t="s">
        <v>285</v>
      </c>
      <c r="D503" s="1">
        <v>300110005142</v>
      </c>
      <c r="E503">
        <v>2</v>
      </c>
      <c r="F503" t="s">
        <v>1700</v>
      </c>
      <c r="G503">
        <v>0</v>
      </c>
      <c r="H503">
        <v>0</v>
      </c>
    </row>
    <row r="504" spans="1:8">
      <c r="A504" t="s">
        <v>275</v>
      </c>
      <c r="B504" t="s">
        <v>306</v>
      </c>
      <c r="C504" t="s">
        <v>277</v>
      </c>
      <c r="D504" s="1">
        <v>300110005141</v>
      </c>
      <c r="E504">
        <v>2</v>
      </c>
      <c r="F504" t="s">
        <v>1700</v>
      </c>
      <c r="G504">
        <v>0</v>
      </c>
      <c r="H504">
        <v>0</v>
      </c>
    </row>
    <row r="505" spans="1:8">
      <c r="A505" t="s">
        <v>275</v>
      </c>
      <c r="B505" t="s">
        <v>301</v>
      </c>
      <c r="C505" t="s">
        <v>292</v>
      </c>
      <c r="D505" s="1">
        <v>300110004118</v>
      </c>
      <c r="E505">
        <v>2</v>
      </c>
      <c r="F505" t="s">
        <v>1812</v>
      </c>
      <c r="G505">
        <v>0</v>
      </c>
      <c r="H505">
        <v>0</v>
      </c>
    </row>
    <row r="506" spans="1:8">
      <c r="A506" t="s">
        <v>275</v>
      </c>
      <c r="B506" t="s">
        <v>301</v>
      </c>
      <c r="C506" t="s">
        <v>285</v>
      </c>
      <c r="D506" s="1">
        <v>300110004117</v>
      </c>
      <c r="E506">
        <v>2</v>
      </c>
      <c r="F506" t="s">
        <v>1812</v>
      </c>
      <c r="G506">
        <v>2</v>
      </c>
      <c r="H506">
        <v>0</v>
      </c>
    </row>
    <row r="507" spans="1:8">
      <c r="A507" t="s">
        <v>275</v>
      </c>
      <c r="B507" t="s">
        <v>301</v>
      </c>
      <c r="C507" t="s">
        <v>277</v>
      </c>
      <c r="D507" s="1">
        <v>300110004116</v>
      </c>
      <c r="E507">
        <v>2</v>
      </c>
      <c r="F507" t="s">
        <v>1812</v>
      </c>
      <c r="G507">
        <v>4</v>
      </c>
      <c r="H507">
        <v>0</v>
      </c>
    </row>
    <row r="508" spans="1:8">
      <c r="A508" t="s">
        <v>275</v>
      </c>
      <c r="B508" t="s">
        <v>296</v>
      </c>
      <c r="C508" t="s">
        <v>292</v>
      </c>
      <c r="D508" s="1">
        <v>300110003137</v>
      </c>
      <c r="E508">
        <v>2</v>
      </c>
      <c r="F508" t="s">
        <v>1719</v>
      </c>
      <c r="G508">
        <v>0</v>
      </c>
      <c r="H508">
        <v>0</v>
      </c>
    </row>
    <row r="509" spans="1:8">
      <c r="A509" t="s">
        <v>275</v>
      </c>
      <c r="B509" t="s">
        <v>296</v>
      </c>
      <c r="C509" t="s">
        <v>285</v>
      </c>
      <c r="D509" s="1">
        <v>300110003135</v>
      </c>
      <c r="E509">
        <v>3</v>
      </c>
      <c r="F509" t="s">
        <v>1719</v>
      </c>
      <c r="G509">
        <v>3</v>
      </c>
      <c r="H509">
        <v>0</v>
      </c>
    </row>
    <row r="510" spans="1:8">
      <c r="A510" t="s">
        <v>275</v>
      </c>
      <c r="B510" t="s">
        <v>296</v>
      </c>
      <c r="C510" t="s">
        <v>277</v>
      </c>
      <c r="D510" s="1">
        <v>300110003134</v>
      </c>
      <c r="E510">
        <v>3</v>
      </c>
      <c r="F510" t="s">
        <v>1719</v>
      </c>
      <c r="G510">
        <v>0</v>
      </c>
      <c r="H510">
        <v>0</v>
      </c>
    </row>
    <row r="511" spans="1:8">
      <c r="A511" t="s">
        <v>275</v>
      </c>
      <c r="B511" t="s">
        <v>288</v>
      </c>
      <c r="C511" t="s">
        <v>292</v>
      </c>
      <c r="D511" s="1">
        <v>300110002202</v>
      </c>
      <c r="E511">
        <v>2</v>
      </c>
      <c r="F511" t="s">
        <v>1702</v>
      </c>
      <c r="G511">
        <v>1</v>
      </c>
      <c r="H511">
        <v>0</v>
      </c>
    </row>
    <row r="512" spans="1:8">
      <c r="A512" t="s">
        <v>275</v>
      </c>
      <c r="B512" t="s">
        <v>288</v>
      </c>
      <c r="C512" t="s">
        <v>285</v>
      </c>
      <c r="D512" s="1">
        <v>300110002200</v>
      </c>
      <c r="E512">
        <v>3</v>
      </c>
      <c r="F512" t="s">
        <v>1702</v>
      </c>
      <c r="G512">
        <v>2</v>
      </c>
      <c r="H512">
        <v>5</v>
      </c>
    </row>
    <row r="513" spans="1:8">
      <c r="A513" t="s">
        <v>275</v>
      </c>
      <c r="B513" t="s">
        <v>288</v>
      </c>
      <c r="C513" t="s">
        <v>277</v>
      </c>
      <c r="D513" s="1">
        <v>300110002198</v>
      </c>
      <c r="E513">
        <v>3</v>
      </c>
      <c r="F513" t="s">
        <v>1702</v>
      </c>
      <c r="G513">
        <v>0</v>
      </c>
      <c r="H513">
        <v>1</v>
      </c>
    </row>
    <row r="514" spans="1:8">
      <c r="A514" t="s">
        <v>275</v>
      </c>
      <c r="B514" t="s">
        <v>276</v>
      </c>
      <c r="C514" t="s">
        <v>285</v>
      </c>
      <c r="D514" s="1">
        <v>300110001340</v>
      </c>
      <c r="E514">
        <v>4</v>
      </c>
      <c r="F514" t="s">
        <v>1813</v>
      </c>
      <c r="G514">
        <v>3</v>
      </c>
      <c r="H514">
        <v>1</v>
      </c>
    </row>
    <row r="515" spans="1:8">
      <c r="A515" t="s">
        <v>275</v>
      </c>
      <c r="B515" t="s">
        <v>276</v>
      </c>
      <c r="C515" t="s">
        <v>277</v>
      </c>
      <c r="D515" s="1">
        <v>300110001339</v>
      </c>
      <c r="E515">
        <v>4</v>
      </c>
      <c r="F515" t="s">
        <v>1813</v>
      </c>
      <c r="G515">
        <v>0</v>
      </c>
      <c r="H515">
        <v>4</v>
      </c>
    </row>
    <row r="516" spans="1:8">
      <c r="A516" t="s">
        <v>159</v>
      </c>
      <c r="B516" t="s">
        <v>256</v>
      </c>
      <c r="C516" t="s">
        <v>271</v>
      </c>
      <c r="D516" s="1">
        <v>300110041056</v>
      </c>
      <c r="E516">
        <v>2</v>
      </c>
      <c r="F516" t="s">
        <v>1785</v>
      </c>
      <c r="G516">
        <v>1</v>
      </c>
      <c r="H516">
        <v>5</v>
      </c>
    </row>
    <row r="517" spans="1:8">
      <c r="A517" t="s">
        <v>159</v>
      </c>
      <c r="B517" t="s">
        <v>256</v>
      </c>
      <c r="C517" t="s">
        <v>268</v>
      </c>
      <c r="D517" s="1">
        <v>300110041055</v>
      </c>
      <c r="E517">
        <v>2</v>
      </c>
      <c r="F517" t="s">
        <v>1785</v>
      </c>
      <c r="G517">
        <v>4</v>
      </c>
      <c r="H517">
        <v>0</v>
      </c>
    </row>
    <row r="518" spans="1:8">
      <c r="A518" t="s">
        <v>159</v>
      </c>
      <c r="B518" t="s">
        <v>256</v>
      </c>
      <c r="C518" t="s">
        <v>264</v>
      </c>
      <c r="D518" s="1">
        <v>300110041054</v>
      </c>
      <c r="E518">
        <v>2</v>
      </c>
      <c r="F518" t="s">
        <v>1785</v>
      </c>
      <c r="G518">
        <v>2</v>
      </c>
      <c r="H518">
        <v>0</v>
      </c>
    </row>
    <row r="519" spans="1:8">
      <c r="A519" t="s">
        <v>159</v>
      </c>
      <c r="B519" t="s">
        <v>256</v>
      </c>
      <c r="C519" t="s">
        <v>261</v>
      </c>
      <c r="D519" s="1">
        <v>300110041053</v>
      </c>
      <c r="E519">
        <v>2</v>
      </c>
      <c r="F519" t="s">
        <v>1785</v>
      </c>
      <c r="G519">
        <v>10</v>
      </c>
      <c r="H519">
        <v>0</v>
      </c>
    </row>
    <row r="520" spans="1:8">
      <c r="A520" t="s">
        <v>159</v>
      </c>
      <c r="B520" t="s">
        <v>256</v>
      </c>
      <c r="C520" t="s">
        <v>257</v>
      </c>
      <c r="D520" s="1">
        <v>300110041052</v>
      </c>
      <c r="E520">
        <v>2</v>
      </c>
      <c r="F520" t="s">
        <v>1785</v>
      </c>
      <c r="G520">
        <v>3</v>
      </c>
      <c r="H520">
        <v>0</v>
      </c>
    </row>
    <row r="521" spans="1:8">
      <c r="A521" t="s">
        <v>159</v>
      </c>
      <c r="B521" t="s">
        <v>249</v>
      </c>
      <c r="C521" t="s">
        <v>253</v>
      </c>
      <c r="D521" s="1">
        <v>300110040048</v>
      </c>
      <c r="E521">
        <v>2</v>
      </c>
      <c r="F521" t="s">
        <v>1655</v>
      </c>
      <c r="G521">
        <v>3</v>
      </c>
      <c r="H521">
        <v>0</v>
      </c>
    </row>
    <row r="522" spans="1:8">
      <c r="A522" t="s">
        <v>159</v>
      </c>
      <c r="B522" t="s">
        <v>249</v>
      </c>
      <c r="C522" t="s">
        <v>250</v>
      </c>
      <c r="D522" s="1">
        <v>300110040047</v>
      </c>
      <c r="E522">
        <v>2</v>
      </c>
      <c r="F522" t="s">
        <v>1655</v>
      </c>
      <c r="G522">
        <v>2</v>
      </c>
      <c r="H522">
        <v>0</v>
      </c>
    </row>
    <row r="523" spans="1:8">
      <c r="A523" t="s">
        <v>159</v>
      </c>
      <c r="B523" t="s">
        <v>244</v>
      </c>
      <c r="C523" t="s">
        <v>245</v>
      </c>
      <c r="D523" s="1">
        <v>300110039039</v>
      </c>
      <c r="E523">
        <v>1</v>
      </c>
      <c r="F523" t="s">
        <v>1667</v>
      </c>
      <c r="G523">
        <v>0</v>
      </c>
      <c r="H523">
        <v>0</v>
      </c>
    </row>
    <row r="524" spans="1:8">
      <c r="A524" t="s">
        <v>159</v>
      </c>
      <c r="B524" t="s">
        <v>239</v>
      </c>
      <c r="C524" t="s">
        <v>240</v>
      </c>
      <c r="D524" s="1">
        <v>300110038039</v>
      </c>
      <c r="E524">
        <v>1</v>
      </c>
      <c r="F524" t="s">
        <v>1673</v>
      </c>
      <c r="G524">
        <v>0</v>
      </c>
      <c r="H524">
        <v>0</v>
      </c>
    </row>
    <row r="525" spans="1:8">
      <c r="A525" t="s">
        <v>159</v>
      </c>
      <c r="B525" t="s">
        <v>234</v>
      </c>
      <c r="C525" t="s">
        <v>235</v>
      </c>
      <c r="D525" s="1">
        <v>300110032040</v>
      </c>
      <c r="E525">
        <v>1</v>
      </c>
      <c r="F525" t="s">
        <v>1672</v>
      </c>
      <c r="G525">
        <v>0</v>
      </c>
      <c r="H525">
        <v>0</v>
      </c>
    </row>
    <row r="526" spans="1:8">
      <c r="A526" t="s">
        <v>159</v>
      </c>
      <c r="B526" t="s">
        <v>229</v>
      </c>
      <c r="C526" t="s">
        <v>230</v>
      </c>
      <c r="D526" s="1">
        <v>300110030048</v>
      </c>
      <c r="E526">
        <v>2</v>
      </c>
      <c r="F526" t="s">
        <v>1677</v>
      </c>
      <c r="G526">
        <v>2</v>
      </c>
      <c r="H526">
        <v>0</v>
      </c>
    </row>
    <row r="527" spans="1:8">
      <c r="A527" t="s">
        <v>159</v>
      </c>
      <c r="B527" t="s">
        <v>224</v>
      </c>
      <c r="C527" t="s">
        <v>225</v>
      </c>
      <c r="D527" s="1">
        <v>300110023061</v>
      </c>
      <c r="E527">
        <v>2</v>
      </c>
      <c r="F527" t="s">
        <v>1671</v>
      </c>
      <c r="G527">
        <v>0</v>
      </c>
      <c r="H527">
        <v>0</v>
      </c>
    </row>
    <row r="528" spans="1:8">
      <c r="A528" t="s">
        <v>159</v>
      </c>
      <c r="B528" t="s">
        <v>214</v>
      </c>
      <c r="C528" t="s">
        <v>220</v>
      </c>
      <c r="D528" s="1">
        <v>300110022062</v>
      </c>
      <c r="E528">
        <v>2</v>
      </c>
      <c r="F528" t="s">
        <v>1678</v>
      </c>
      <c r="G528">
        <v>0</v>
      </c>
      <c r="H528">
        <v>1</v>
      </c>
    </row>
    <row r="529" spans="1:8">
      <c r="A529" t="s">
        <v>159</v>
      </c>
      <c r="B529" t="s">
        <v>214</v>
      </c>
      <c r="C529" t="s">
        <v>215</v>
      </c>
      <c r="D529" s="1">
        <v>300110022061</v>
      </c>
      <c r="E529">
        <v>2</v>
      </c>
      <c r="F529" t="s">
        <v>1678</v>
      </c>
      <c r="G529">
        <v>0</v>
      </c>
      <c r="H529">
        <v>0</v>
      </c>
    </row>
    <row r="530" spans="1:8">
      <c r="A530" t="s">
        <v>159</v>
      </c>
      <c r="B530" t="s">
        <v>209</v>
      </c>
      <c r="C530" t="s">
        <v>210</v>
      </c>
      <c r="D530" s="1">
        <v>300110021080</v>
      </c>
      <c r="E530">
        <v>4</v>
      </c>
      <c r="F530" t="s">
        <v>1675</v>
      </c>
      <c r="G530">
        <v>0</v>
      </c>
      <c r="H530">
        <v>0</v>
      </c>
    </row>
    <row r="531" spans="1:8">
      <c r="A531" t="s">
        <v>159</v>
      </c>
      <c r="B531" t="s">
        <v>200</v>
      </c>
      <c r="C531" t="s">
        <v>205</v>
      </c>
      <c r="D531" s="1">
        <v>300110020085</v>
      </c>
      <c r="E531">
        <v>2</v>
      </c>
      <c r="F531" t="s">
        <v>1674</v>
      </c>
      <c r="G531">
        <v>0</v>
      </c>
      <c r="H531">
        <v>3</v>
      </c>
    </row>
    <row r="532" spans="1:8">
      <c r="A532" t="s">
        <v>159</v>
      </c>
      <c r="B532" t="s">
        <v>200</v>
      </c>
      <c r="C532" t="s">
        <v>201</v>
      </c>
      <c r="D532" s="1">
        <v>300110020084</v>
      </c>
      <c r="E532">
        <v>2</v>
      </c>
      <c r="F532" t="s">
        <v>1674</v>
      </c>
      <c r="G532">
        <v>0</v>
      </c>
      <c r="H532">
        <v>2</v>
      </c>
    </row>
    <row r="533" spans="1:8">
      <c r="A533" t="s">
        <v>159</v>
      </c>
      <c r="B533" t="s">
        <v>184</v>
      </c>
      <c r="C533" t="s">
        <v>196</v>
      </c>
      <c r="D533" s="1">
        <v>300110019085</v>
      </c>
      <c r="E533">
        <v>2</v>
      </c>
      <c r="F533" t="s">
        <v>1676</v>
      </c>
      <c r="G533">
        <v>0</v>
      </c>
      <c r="H533">
        <v>1</v>
      </c>
    </row>
    <row r="534" spans="1:8">
      <c r="A534" t="s">
        <v>159</v>
      </c>
      <c r="B534" t="s">
        <v>184</v>
      </c>
      <c r="C534" t="s">
        <v>193</v>
      </c>
      <c r="D534" s="1">
        <v>300110019084</v>
      </c>
      <c r="E534">
        <v>2</v>
      </c>
      <c r="F534" t="s">
        <v>1676</v>
      </c>
      <c r="G534">
        <v>0</v>
      </c>
      <c r="H534">
        <v>0</v>
      </c>
    </row>
    <row r="535" spans="1:8">
      <c r="A535" t="s">
        <v>159</v>
      </c>
      <c r="B535" t="s">
        <v>184</v>
      </c>
      <c r="C535" t="s">
        <v>189</v>
      </c>
      <c r="D535" s="1">
        <v>300110019083</v>
      </c>
      <c r="E535">
        <v>2</v>
      </c>
      <c r="F535" t="s">
        <v>1676</v>
      </c>
      <c r="G535">
        <v>0</v>
      </c>
      <c r="H535">
        <v>0</v>
      </c>
    </row>
    <row r="536" spans="1:8">
      <c r="A536" t="s">
        <v>159</v>
      </c>
      <c r="B536" t="s">
        <v>184</v>
      </c>
      <c r="C536" t="s">
        <v>185</v>
      </c>
      <c r="D536" s="1">
        <v>300110019082</v>
      </c>
      <c r="E536">
        <v>2</v>
      </c>
      <c r="F536" t="s">
        <v>1676</v>
      </c>
      <c r="G536">
        <v>0</v>
      </c>
      <c r="H536">
        <v>0</v>
      </c>
    </row>
    <row r="537" spans="1:8">
      <c r="A537" t="s">
        <v>159</v>
      </c>
      <c r="B537" t="s">
        <v>160</v>
      </c>
      <c r="C537" t="s">
        <v>181</v>
      </c>
      <c r="D537" s="1">
        <v>300110018099</v>
      </c>
      <c r="E537">
        <v>2</v>
      </c>
      <c r="F537" t="s">
        <v>1668</v>
      </c>
      <c r="G537">
        <v>0</v>
      </c>
      <c r="H537">
        <v>4</v>
      </c>
    </row>
    <row r="538" spans="1:8">
      <c r="A538" t="s">
        <v>159</v>
      </c>
      <c r="B538" t="s">
        <v>160</v>
      </c>
      <c r="C538" t="s">
        <v>176</v>
      </c>
      <c r="D538" s="1">
        <v>300110018098</v>
      </c>
      <c r="E538">
        <v>2</v>
      </c>
      <c r="F538" t="s">
        <v>1668</v>
      </c>
      <c r="G538">
        <v>0</v>
      </c>
      <c r="H538">
        <v>0</v>
      </c>
    </row>
    <row r="539" spans="1:8">
      <c r="A539" t="s">
        <v>159</v>
      </c>
      <c r="B539" t="s">
        <v>160</v>
      </c>
      <c r="C539" t="s">
        <v>170</v>
      </c>
      <c r="D539" s="1">
        <v>300110018097</v>
      </c>
      <c r="E539">
        <v>2</v>
      </c>
      <c r="F539" t="s">
        <v>1668</v>
      </c>
      <c r="G539">
        <v>0</v>
      </c>
      <c r="H539">
        <v>0</v>
      </c>
    </row>
    <row r="540" spans="1:8">
      <c r="A540" t="s">
        <v>159</v>
      </c>
      <c r="B540" t="s">
        <v>160</v>
      </c>
      <c r="C540" t="s">
        <v>161</v>
      </c>
      <c r="D540" s="1">
        <v>300110018096</v>
      </c>
      <c r="E540">
        <v>3</v>
      </c>
      <c r="F540" t="s">
        <v>1668</v>
      </c>
      <c r="G540">
        <v>1</v>
      </c>
      <c r="H540">
        <v>0</v>
      </c>
    </row>
    <row r="541" spans="1:8">
      <c r="A541" t="s">
        <v>75</v>
      </c>
      <c r="B541" t="s">
        <v>150</v>
      </c>
      <c r="C541" t="s">
        <v>156</v>
      </c>
      <c r="D541" s="1">
        <v>300110004202</v>
      </c>
      <c r="E541">
        <v>1</v>
      </c>
      <c r="F541" t="s">
        <v>1676</v>
      </c>
      <c r="G541">
        <v>0</v>
      </c>
      <c r="H541">
        <v>0</v>
      </c>
    </row>
    <row r="542" spans="1:8">
      <c r="A542" t="s">
        <v>75</v>
      </c>
      <c r="B542" t="s">
        <v>150</v>
      </c>
      <c r="C542" t="s">
        <v>154</v>
      </c>
      <c r="D542" s="1">
        <v>300110004200</v>
      </c>
      <c r="E542">
        <v>1</v>
      </c>
      <c r="F542" t="s">
        <v>1676</v>
      </c>
      <c r="G542">
        <v>1</v>
      </c>
      <c r="H542">
        <v>0</v>
      </c>
    </row>
    <row r="543" spans="1:8">
      <c r="A543" t="s">
        <v>75</v>
      </c>
      <c r="B543" t="s">
        <v>150</v>
      </c>
      <c r="C543" t="s">
        <v>151</v>
      </c>
      <c r="D543" s="1">
        <v>300110004199</v>
      </c>
      <c r="E543">
        <v>1</v>
      </c>
      <c r="F543" t="s">
        <v>1676</v>
      </c>
      <c r="G543">
        <v>0</v>
      </c>
      <c r="H543">
        <v>0</v>
      </c>
    </row>
    <row r="544" spans="1:8">
      <c r="A544" t="s">
        <v>75</v>
      </c>
      <c r="B544" t="s">
        <v>129</v>
      </c>
      <c r="C544" t="s">
        <v>146</v>
      </c>
      <c r="D544" s="1">
        <v>300110003248</v>
      </c>
      <c r="E544">
        <v>1</v>
      </c>
      <c r="F544" t="s">
        <v>1669</v>
      </c>
      <c r="G544">
        <v>4</v>
      </c>
      <c r="H544">
        <v>0</v>
      </c>
    </row>
    <row r="545" spans="1:8">
      <c r="A545" t="s">
        <v>75</v>
      </c>
      <c r="B545" t="s">
        <v>129</v>
      </c>
      <c r="C545" t="s">
        <v>144</v>
      </c>
      <c r="D545" s="1">
        <v>300110003247</v>
      </c>
      <c r="E545">
        <v>1</v>
      </c>
      <c r="F545" t="s">
        <v>1669</v>
      </c>
      <c r="G545">
        <v>4</v>
      </c>
      <c r="H545">
        <v>0</v>
      </c>
    </row>
    <row r="546" spans="1:8">
      <c r="A546" t="s">
        <v>75</v>
      </c>
      <c r="B546" t="s">
        <v>129</v>
      </c>
      <c r="C546" t="s">
        <v>142</v>
      </c>
      <c r="D546" s="1">
        <v>300110003244</v>
      </c>
      <c r="E546">
        <v>1</v>
      </c>
      <c r="F546" t="s">
        <v>1669</v>
      </c>
      <c r="G546">
        <v>2</v>
      </c>
      <c r="H546">
        <v>0</v>
      </c>
    </row>
    <row r="547" spans="1:8">
      <c r="A547" t="s">
        <v>75</v>
      </c>
      <c r="B547" t="s">
        <v>129</v>
      </c>
      <c r="C547" t="s">
        <v>139</v>
      </c>
      <c r="D547" s="1">
        <v>300110003243</v>
      </c>
      <c r="E547">
        <v>1</v>
      </c>
      <c r="F547" t="s">
        <v>1669</v>
      </c>
      <c r="G547">
        <v>4</v>
      </c>
      <c r="H547">
        <v>0</v>
      </c>
    </row>
    <row r="548" spans="1:8">
      <c r="A548" t="s">
        <v>75</v>
      </c>
      <c r="B548" t="s">
        <v>129</v>
      </c>
      <c r="C548" t="s">
        <v>137</v>
      </c>
      <c r="D548" s="1">
        <v>300110003239</v>
      </c>
      <c r="E548">
        <v>1</v>
      </c>
      <c r="F548" t="s">
        <v>1669</v>
      </c>
      <c r="G548">
        <v>0</v>
      </c>
      <c r="H548">
        <v>0</v>
      </c>
    </row>
    <row r="549" spans="1:8">
      <c r="A549" t="s">
        <v>75</v>
      </c>
      <c r="B549" t="s">
        <v>129</v>
      </c>
      <c r="C549" t="s">
        <v>135</v>
      </c>
      <c r="D549" s="1">
        <v>300110003238</v>
      </c>
      <c r="E549">
        <v>1</v>
      </c>
      <c r="F549" t="s">
        <v>1669</v>
      </c>
      <c r="G549">
        <v>2</v>
      </c>
      <c r="H549">
        <v>0</v>
      </c>
    </row>
    <row r="550" spans="1:8">
      <c r="A550" t="s">
        <v>75</v>
      </c>
      <c r="B550" t="s">
        <v>129</v>
      </c>
      <c r="C550" t="s">
        <v>133</v>
      </c>
      <c r="D550" s="1">
        <v>300110003237</v>
      </c>
      <c r="E550">
        <v>1</v>
      </c>
      <c r="F550" t="s">
        <v>1669</v>
      </c>
      <c r="G550">
        <v>0</v>
      </c>
      <c r="H550">
        <v>0</v>
      </c>
    </row>
    <row r="551" spans="1:8">
      <c r="A551" t="s">
        <v>75</v>
      </c>
      <c r="B551" t="s">
        <v>129</v>
      </c>
      <c r="C551" t="s">
        <v>130</v>
      </c>
      <c r="D551" s="1">
        <v>300110003236</v>
      </c>
      <c r="E551">
        <v>1</v>
      </c>
      <c r="F551" t="s">
        <v>1669</v>
      </c>
      <c r="G551">
        <v>3</v>
      </c>
      <c r="H551">
        <v>0</v>
      </c>
    </row>
    <row r="552" spans="1:8">
      <c r="A552" t="s">
        <v>75</v>
      </c>
      <c r="B552" t="s">
        <v>76</v>
      </c>
      <c r="C552" t="s">
        <v>121</v>
      </c>
      <c r="D552" s="1">
        <v>300110002260</v>
      </c>
      <c r="E552">
        <v>1</v>
      </c>
      <c r="F552" t="s">
        <v>1670</v>
      </c>
      <c r="G552">
        <v>0</v>
      </c>
      <c r="H552">
        <v>0</v>
      </c>
    </row>
    <row r="553" spans="1:8">
      <c r="A553" t="s">
        <v>75</v>
      </c>
      <c r="B553" t="s">
        <v>76</v>
      </c>
      <c r="C553" t="s">
        <v>118</v>
      </c>
      <c r="D553" s="1">
        <v>300110002258</v>
      </c>
      <c r="E553">
        <v>1</v>
      </c>
      <c r="F553" t="s">
        <v>1670</v>
      </c>
      <c r="G553">
        <v>0</v>
      </c>
      <c r="H553">
        <v>0</v>
      </c>
    </row>
    <row r="554" spans="1:8">
      <c r="A554" t="s">
        <v>75</v>
      </c>
      <c r="B554" t="s">
        <v>76</v>
      </c>
      <c r="C554" t="s">
        <v>114</v>
      </c>
      <c r="D554" s="1">
        <v>300110002255</v>
      </c>
      <c r="E554">
        <v>1</v>
      </c>
      <c r="F554" t="s">
        <v>1670</v>
      </c>
      <c r="G554">
        <v>2</v>
      </c>
      <c r="H554">
        <v>0</v>
      </c>
    </row>
    <row r="555" spans="1:8">
      <c r="A555" t="s">
        <v>75</v>
      </c>
      <c r="B555" t="s">
        <v>76</v>
      </c>
      <c r="C555" t="s">
        <v>111</v>
      </c>
      <c r="D555" s="1">
        <v>300110002249</v>
      </c>
      <c r="E555">
        <v>1</v>
      </c>
      <c r="F555" t="s">
        <v>1670</v>
      </c>
      <c r="G555">
        <v>0</v>
      </c>
      <c r="H555">
        <v>0</v>
      </c>
    </row>
    <row r="556" spans="1:8">
      <c r="A556" t="s">
        <v>75</v>
      </c>
      <c r="B556" t="s">
        <v>76</v>
      </c>
      <c r="C556" t="s">
        <v>106</v>
      </c>
      <c r="D556" s="1">
        <v>300110002247</v>
      </c>
      <c r="E556">
        <v>1</v>
      </c>
      <c r="F556" t="s">
        <v>1670</v>
      </c>
      <c r="G556">
        <v>1</v>
      </c>
      <c r="H556">
        <v>0</v>
      </c>
    </row>
    <row r="557" spans="1:8">
      <c r="A557" t="s">
        <v>75</v>
      </c>
      <c r="B557" t="s">
        <v>76</v>
      </c>
      <c r="C557" t="s">
        <v>104</v>
      </c>
      <c r="D557" s="1">
        <v>300110002242</v>
      </c>
      <c r="E557">
        <v>1</v>
      </c>
      <c r="F557" t="s">
        <v>1787</v>
      </c>
      <c r="G557">
        <v>2</v>
      </c>
      <c r="H557">
        <v>0</v>
      </c>
    </row>
    <row r="558" spans="1:8">
      <c r="A558" t="s">
        <v>75</v>
      </c>
      <c r="B558" t="s">
        <v>76</v>
      </c>
      <c r="C558" t="s">
        <v>101</v>
      </c>
      <c r="D558" s="1">
        <v>300110002241</v>
      </c>
      <c r="E558">
        <v>1</v>
      </c>
      <c r="F558" t="s">
        <v>1787</v>
      </c>
      <c r="G558">
        <v>28</v>
      </c>
      <c r="H558">
        <v>0</v>
      </c>
    </row>
    <row r="559" spans="1:8">
      <c r="A559" t="s">
        <v>75</v>
      </c>
      <c r="B559" t="s">
        <v>76</v>
      </c>
      <c r="C559" t="s">
        <v>97</v>
      </c>
      <c r="D559" s="1">
        <v>300110002240</v>
      </c>
      <c r="E559">
        <v>1</v>
      </c>
      <c r="F559" t="s">
        <v>1787</v>
      </c>
      <c r="G559">
        <v>2</v>
      </c>
      <c r="H559">
        <v>0</v>
      </c>
    </row>
    <row r="560" spans="1:8">
      <c r="A560" t="s">
        <v>75</v>
      </c>
      <c r="B560" t="s">
        <v>76</v>
      </c>
      <c r="C560" t="s">
        <v>94</v>
      </c>
      <c r="D560" s="1">
        <v>300110002239</v>
      </c>
      <c r="E560">
        <v>1</v>
      </c>
      <c r="F560" t="s">
        <v>1788</v>
      </c>
      <c r="G560">
        <v>12</v>
      </c>
      <c r="H560">
        <v>0</v>
      </c>
    </row>
    <row r="561" spans="1:8">
      <c r="A561" t="s">
        <v>75</v>
      </c>
      <c r="B561" t="s">
        <v>76</v>
      </c>
      <c r="C561" t="s">
        <v>90</v>
      </c>
      <c r="D561" s="1">
        <v>300110002238</v>
      </c>
      <c r="E561">
        <v>1</v>
      </c>
      <c r="F561" t="s">
        <v>1788</v>
      </c>
      <c r="G561">
        <v>11</v>
      </c>
      <c r="H561">
        <v>0</v>
      </c>
    </row>
    <row r="562" spans="1:8">
      <c r="A562" t="s">
        <v>75</v>
      </c>
      <c r="B562" t="s">
        <v>76</v>
      </c>
      <c r="C562" t="s">
        <v>87</v>
      </c>
      <c r="D562" s="1">
        <v>300110002237</v>
      </c>
      <c r="E562">
        <v>1</v>
      </c>
      <c r="F562" t="s">
        <v>1788</v>
      </c>
      <c r="G562">
        <v>3</v>
      </c>
      <c r="H562">
        <v>0</v>
      </c>
    </row>
    <row r="563" spans="1:8">
      <c r="A563" t="s">
        <v>75</v>
      </c>
      <c r="B563" t="s">
        <v>76</v>
      </c>
      <c r="C563" t="s">
        <v>77</v>
      </c>
      <c r="D563" s="1">
        <v>300110002236</v>
      </c>
      <c r="E563">
        <v>1</v>
      </c>
      <c r="F563" t="s">
        <v>1788</v>
      </c>
      <c r="G563">
        <v>26</v>
      </c>
      <c r="H563">
        <v>0</v>
      </c>
    </row>
    <row r="564" spans="1:8">
      <c r="A564" t="s">
        <v>28</v>
      </c>
      <c r="B564" t="s">
        <v>28</v>
      </c>
      <c r="C564" t="s">
        <v>48</v>
      </c>
      <c r="D564" s="1">
        <v>300110471002</v>
      </c>
      <c r="E564">
        <v>1</v>
      </c>
      <c r="F564" t="s">
        <v>1724</v>
      </c>
      <c r="G564">
        <v>2</v>
      </c>
      <c r="H564">
        <v>10</v>
      </c>
    </row>
    <row r="565" spans="1:8">
      <c r="A565" t="s">
        <v>28</v>
      </c>
      <c r="B565" t="s">
        <v>28</v>
      </c>
      <c r="C565" t="s">
        <v>30</v>
      </c>
      <c r="D565" s="1">
        <v>300110471001</v>
      </c>
      <c r="E565">
        <v>1</v>
      </c>
      <c r="F565" t="s">
        <v>1724</v>
      </c>
      <c r="G565">
        <v>25</v>
      </c>
      <c r="H565">
        <v>20</v>
      </c>
    </row>
    <row r="566" spans="1:8">
      <c r="A566" t="s">
        <v>1814</v>
      </c>
      <c r="B566" t="s">
        <v>1815</v>
      </c>
      <c r="C566" t="s">
        <v>1816</v>
      </c>
      <c r="D566" s="1">
        <v>200110010011</v>
      </c>
      <c r="E566">
        <v>1</v>
      </c>
      <c r="F566" t="s">
        <v>1817</v>
      </c>
      <c r="G566">
        <v>8</v>
      </c>
      <c r="H566">
        <v>0</v>
      </c>
    </row>
    <row r="567" ht="20" customHeight="1" spans="1:8">
      <c r="A567" s="3" t="s">
        <v>1050</v>
      </c>
      <c r="B567" s="3" t="s">
        <v>1084</v>
      </c>
      <c r="C567" s="3" t="s">
        <v>1085</v>
      </c>
      <c r="D567" s="4">
        <v>300110004052</v>
      </c>
      <c r="E567" s="5">
        <v>1</v>
      </c>
      <c r="F567" s="3" t="s">
        <v>228</v>
      </c>
      <c r="G567" s="6">
        <v>5</v>
      </c>
      <c r="H567" s="6">
        <v>0</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河北地区职位</vt:lpstr>
      <vt:lpstr>报名人数最多</vt:lpstr>
      <vt:lpstr>竞争最激烈</vt:lpstr>
      <vt:lpstr>原始数据1</vt:lpstr>
      <vt:lpstr>原始数据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周伟</cp:lastModifiedBy>
  <dcterms:created xsi:type="dcterms:W3CDTF">2017-10-28T07:37:00Z</dcterms:created>
  <dcterms:modified xsi:type="dcterms:W3CDTF">2017-10-30T10:10:15Z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2052-10.1.0.6875</vt:lpwstr>
  </property>
</Properties>
</file>